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熊本県少年柔道場連盟関係\大会関係\山下杯\R5山下泰裕記念大会\HP掲載用\"/>
    </mc:Choice>
  </mc:AlternateContent>
  <xr:revisionPtr revIDLastSave="0" documentId="13_ncr:1_{510AEE8F-19C6-441A-BF74-2FA3A7C29431}" xr6:coauthVersionLast="47" xr6:coauthVersionMax="47" xr10:uidLastSave="{00000000-0000-0000-0000-000000000000}"/>
  <bookViews>
    <workbookView xWindow="-108" yWindow="-108" windowWidth="23256" windowHeight="12600" tabRatio="858" xr2:uid="{00000000-000D-0000-FFFF-FFFF00000000}"/>
  </bookViews>
  <sheets>
    <sheet name="申込書（責任者・コーチ・審判員）" sheetId="21" r:id="rId1"/>
    <sheet name="申込書（全国予選）" sheetId="14" r:id="rId2"/>
    <sheet name="申込書（４・５年女子）" sheetId="15" r:id="rId3"/>
    <sheet name="申込書（２・３年）" sheetId="16" r:id="rId4"/>
    <sheet name="申込書（幼・１年）" sheetId="17" r:id="rId5"/>
    <sheet name="参加料確認書" sheetId="19" r:id="rId6"/>
    <sheet name="プログラム用" sheetId="18" r:id="rId7"/>
  </sheets>
  <definedNames>
    <definedName name="_xlnm.Print_Area" localSheetId="3">'申込書（２・３年）'!$B$2:$G$30</definedName>
    <definedName name="_xlnm.Print_Area" localSheetId="2">'申込書（４・５年女子）'!$B$2:$G$30</definedName>
    <definedName name="_xlnm.Print_Area" localSheetId="1">'申込書（全国予選）'!$B$2:$G$22</definedName>
    <definedName name="_xlnm.Print_Area" localSheetId="4">'申込書（幼・１年）'!$B$2:$G$30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8" l="1"/>
  <c r="C10" i="19"/>
  <c r="C9" i="19"/>
  <c r="A13" i="19"/>
  <c r="A12" i="19"/>
  <c r="A11" i="19"/>
  <c r="K21" i="18"/>
  <c r="K20" i="18"/>
  <c r="K19" i="18"/>
  <c r="K18" i="18"/>
  <c r="K39" i="18"/>
  <c r="K38" i="18"/>
  <c r="K37" i="18"/>
  <c r="K36" i="18"/>
  <c r="J39" i="18"/>
  <c r="J38" i="18"/>
  <c r="J37" i="18"/>
  <c r="J36" i="18"/>
  <c r="H39" i="18"/>
  <c r="H38" i="18"/>
  <c r="H37" i="18"/>
  <c r="I34" i="18"/>
  <c r="I33" i="18"/>
  <c r="K30" i="18"/>
  <c r="K29" i="18"/>
  <c r="K28" i="18"/>
  <c r="K27" i="18"/>
  <c r="J30" i="18"/>
  <c r="J29" i="18"/>
  <c r="J28" i="18"/>
  <c r="J27" i="18"/>
  <c r="H30" i="18"/>
  <c r="H29" i="18"/>
  <c r="H28" i="18"/>
  <c r="H27" i="18"/>
  <c r="I25" i="18"/>
  <c r="I24" i="18"/>
  <c r="E30" i="18"/>
  <c r="E29" i="18"/>
  <c r="E28" i="18"/>
  <c r="E27" i="18"/>
  <c r="D30" i="18"/>
  <c r="D29" i="18"/>
  <c r="D28" i="18"/>
  <c r="D27" i="18"/>
  <c r="B30" i="18"/>
  <c r="B29" i="18"/>
  <c r="B28" i="18"/>
  <c r="B27" i="18"/>
  <c r="C25" i="18"/>
  <c r="J21" i="18"/>
  <c r="J20" i="18"/>
  <c r="J19" i="18"/>
  <c r="J18" i="18"/>
  <c r="H21" i="18"/>
  <c r="H20" i="18"/>
  <c r="H19" i="18"/>
  <c r="H18" i="18"/>
  <c r="E21" i="18"/>
  <c r="E20" i="18"/>
  <c r="E19" i="18"/>
  <c r="E18" i="18"/>
  <c r="D21" i="18"/>
  <c r="D20" i="18"/>
  <c r="D19" i="18"/>
  <c r="D18" i="18"/>
  <c r="I16" i="18"/>
  <c r="I15" i="18"/>
  <c r="C16" i="18"/>
  <c r="C15" i="18"/>
  <c r="B21" i="18"/>
  <c r="B20" i="18"/>
  <c r="B19" i="18"/>
  <c r="B18" i="18"/>
  <c r="K23" i="21"/>
  <c r="E39" i="18" l="1"/>
  <c r="D39" i="18"/>
  <c r="E38" i="18"/>
  <c r="D38" i="18"/>
  <c r="E37" i="18"/>
  <c r="D37" i="18"/>
  <c r="E36" i="18"/>
  <c r="D36" i="18"/>
  <c r="E12" i="18"/>
  <c r="E11" i="18"/>
  <c r="E10" i="18"/>
  <c r="E9" i="18"/>
  <c r="E8" i="18"/>
  <c r="E7" i="18"/>
  <c r="E6" i="18"/>
  <c r="D12" i="18"/>
  <c r="D11" i="18"/>
  <c r="D10" i="18"/>
  <c r="D9" i="18"/>
  <c r="D8" i="18"/>
  <c r="D7" i="18"/>
  <c r="D6" i="18"/>
  <c r="I19" i="19" l="1"/>
  <c r="I20" i="19"/>
  <c r="I21" i="19"/>
  <c r="I22" i="19"/>
  <c r="C3" i="18"/>
  <c r="C4" i="18"/>
  <c r="B6" i="18"/>
  <c r="B7" i="18"/>
  <c r="B8" i="18"/>
  <c r="B9" i="18"/>
  <c r="B10" i="18"/>
  <c r="B11" i="18"/>
  <c r="B12" i="18"/>
  <c r="C24" i="18"/>
  <c r="C33" i="18"/>
  <c r="C34" i="18"/>
  <c r="B36" i="18"/>
  <c r="B37" i="18"/>
  <c r="B38" i="18"/>
  <c r="B39" i="18"/>
  <c r="I2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</authors>
  <commentList>
    <comment ref="A1" authorId="0" shapeId="0" xr:uid="{00000000-0006-0000-0100-000001000000}">
      <text>
        <r>
          <rPr>
            <b/>
            <sz val="9"/>
            <rFont val="MS P ゴシック"/>
            <family val="3"/>
            <charset val="128"/>
          </rPr>
          <t xml:space="preserve">
</t>
        </r>
        <r>
          <rPr>
            <b/>
            <sz val="12"/>
            <rFont val="MS P ゴシック"/>
            <family val="3"/>
            <charset val="128"/>
          </rPr>
          <t>この確認書は、
熊本県柔道協会へご提出ください</t>
        </r>
      </text>
    </comment>
  </commentList>
</comments>
</file>

<file path=xl/sharedStrings.xml><?xml version="1.0" encoding="utf-8"?>
<sst xmlns="http://schemas.openxmlformats.org/spreadsheetml/2006/main" count="311" uniqueCount="89">
  <si>
    <t>道場名</t>
    <rPh sb="0" eb="2">
      <t>ドウジョウ</t>
    </rPh>
    <rPh sb="2" eb="3">
      <t>ナ</t>
    </rPh>
    <phoneticPr fontId="2"/>
  </si>
  <si>
    <t>指導者ﾗｲｾﾝｽ</t>
    <rPh sb="0" eb="3">
      <t>シドウシャ</t>
    </rPh>
    <phoneticPr fontId="2"/>
  </si>
  <si>
    <t>監督名</t>
    <rPh sb="0" eb="2">
      <t>カントク</t>
    </rPh>
    <rPh sb="2" eb="3">
      <t>ナ</t>
    </rPh>
    <phoneticPr fontId="2"/>
  </si>
  <si>
    <t>選手名</t>
    <rPh sb="0" eb="2">
      <t>センシュ</t>
    </rPh>
    <rPh sb="2" eb="3">
      <t>ナ</t>
    </rPh>
    <phoneticPr fontId="2"/>
  </si>
  <si>
    <t>学年</t>
    <rPh sb="0" eb="2">
      <t>ガクネン</t>
    </rPh>
    <phoneticPr fontId="2"/>
  </si>
  <si>
    <t>体重(kg)</t>
    <rPh sb="0" eb="2">
      <t>タイジュウ</t>
    </rPh>
    <phoneticPr fontId="2"/>
  </si>
  <si>
    <t>ふりがな</t>
  </si>
  <si>
    <t>先鋒　４年生</t>
    <rPh sb="0" eb="2">
      <t>センポウ</t>
    </rPh>
    <rPh sb="4" eb="6">
      <t>ネンセイ</t>
    </rPh>
    <phoneticPr fontId="2"/>
  </si>
  <si>
    <t>次鋒　４年生</t>
    <rPh sb="0" eb="1">
      <t>ツギ</t>
    </rPh>
    <rPh sb="1" eb="2">
      <t>ホコ</t>
    </rPh>
    <rPh sb="4" eb="6">
      <t>ネンセイ</t>
    </rPh>
    <phoneticPr fontId="2"/>
  </si>
  <si>
    <t>中堅　５年生</t>
    <rPh sb="0" eb="2">
      <t>チュウケン</t>
    </rPh>
    <rPh sb="4" eb="6">
      <t>ネンセイ</t>
    </rPh>
    <phoneticPr fontId="2"/>
  </si>
  <si>
    <t>副将　５年生</t>
    <rPh sb="0" eb="2">
      <t>フクショウ</t>
    </rPh>
    <rPh sb="4" eb="6">
      <t>ネンセイ</t>
    </rPh>
    <phoneticPr fontId="2"/>
  </si>
  <si>
    <t>大将　５年生</t>
    <rPh sb="0" eb="2">
      <t>タイショウ</t>
    </rPh>
    <rPh sb="4" eb="6">
      <t>ネンセイ</t>
    </rPh>
    <phoneticPr fontId="2"/>
  </si>
  <si>
    <t>補欠　(　　)年生</t>
    <rPh sb="0" eb="2">
      <t>ホケツ</t>
    </rPh>
    <rPh sb="7" eb="9">
      <t>ネンセイ</t>
    </rPh>
    <phoneticPr fontId="2"/>
  </si>
  <si>
    <t>裏へ</t>
    <rPh sb="0" eb="1">
      <t>ウラ</t>
    </rPh>
    <phoneticPr fontId="2"/>
  </si>
  <si>
    <t>先鋒　</t>
    <rPh sb="0" eb="2">
      <t>センポウ</t>
    </rPh>
    <phoneticPr fontId="2"/>
  </si>
  <si>
    <t>中堅　</t>
    <rPh sb="0" eb="2">
      <t>チュウケン</t>
    </rPh>
    <phoneticPr fontId="2"/>
  </si>
  <si>
    <t>大将　</t>
    <rPh sb="0" eb="2">
      <t>タイショウ</t>
    </rPh>
    <phoneticPr fontId="2"/>
  </si>
  <si>
    <t>補欠　</t>
    <rPh sb="0" eb="2">
      <t>ホケツ</t>
    </rPh>
    <phoneticPr fontId="2"/>
  </si>
  <si>
    <t>◆学年別団体戦　幼、1年の部</t>
    <rPh sb="8" eb="9">
      <t>ヨウ</t>
    </rPh>
    <rPh sb="11" eb="12">
      <t>ネン</t>
    </rPh>
    <rPh sb="13" eb="14">
      <t>ブ</t>
    </rPh>
    <phoneticPr fontId="2"/>
  </si>
  <si>
    <t>◆学年別団体戦　２、3年の部</t>
    <rPh sb="11" eb="12">
      <t>ネン</t>
    </rPh>
    <rPh sb="13" eb="14">
      <t>ブ</t>
    </rPh>
    <phoneticPr fontId="2"/>
  </si>
  <si>
    <t>◆学年別団体戦　４、5年女子の部</t>
    <rPh sb="11" eb="12">
      <t>ネン</t>
    </rPh>
    <rPh sb="12" eb="14">
      <t>ジョシ</t>
    </rPh>
    <rPh sb="15" eb="16">
      <t>ブ</t>
    </rPh>
    <phoneticPr fontId="2"/>
  </si>
  <si>
    <t>チーム名</t>
    <rPh sb="3" eb="4">
      <t>メイ</t>
    </rPh>
    <phoneticPr fontId="2"/>
  </si>
  <si>
    <t>監督者名</t>
    <rPh sb="0" eb="3">
      <t>カントクシャ</t>
    </rPh>
    <rPh sb="3" eb="4">
      <t>メイ</t>
    </rPh>
    <phoneticPr fontId="2"/>
  </si>
  <si>
    <t>氏　名</t>
    <rPh sb="0" eb="1">
      <t>シ</t>
    </rPh>
    <rPh sb="2" eb="3">
      <t>メイ</t>
    </rPh>
    <phoneticPr fontId="2"/>
  </si>
  <si>
    <t>体重</t>
    <rPh sb="0" eb="2">
      <t>タイジュウ</t>
    </rPh>
    <phoneticPr fontId="2"/>
  </si>
  <si>
    <t>先鋒</t>
    <rPh sb="0" eb="2">
      <t>センポウ</t>
    </rPh>
    <phoneticPr fontId="2"/>
  </si>
  <si>
    <t>次鋒</t>
    <rPh sb="0" eb="1">
      <t>ジ</t>
    </rPh>
    <phoneticPr fontId="2"/>
  </si>
  <si>
    <t>中堅</t>
    <rPh sb="0" eb="2">
      <t>チュウケン</t>
    </rPh>
    <phoneticPr fontId="2"/>
  </si>
  <si>
    <t>副将</t>
    <rPh sb="0" eb="1">
      <t>フク</t>
    </rPh>
    <rPh sb="1" eb="2">
      <t>ショウ</t>
    </rPh>
    <phoneticPr fontId="2"/>
  </si>
  <si>
    <t>大将</t>
    <rPh sb="0" eb="2">
      <t>タイショウ</t>
    </rPh>
    <phoneticPr fontId="2"/>
  </si>
  <si>
    <t>補員</t>
    <rPh sb="0" eb="1">
      <t>ホ</t>
    </rPh>
    <rPh sb="1" eb="2">
      <t>イン</t>
    </rPh>
    <phoneticPr fontId="2"/>
  </si>
  <si>
    <t>◆　全国予選の部</t>
    <rPh sb="2" eb="4">
      <t>ゼンコク</t>
    </rPh>
    <rPh sb="4" eb="6">
      <t>ヨセン</t>
    </rPh>
    <rPh sb="7" eb="8">
      <t>ブ</t>
    </rPh>
    <phoneticPr fontId="2"/>
  </si>
  <si>
    <t>４、5年女子の部</t>
  </si>
  <si>
    <t>全国予選の部</t>
    <rPh sb="0" eb="1">
      <t>ゼン</t>
    </rPh>
    <phoneticPr fontId="2"/>
  </si>
  <si>
    <t>２、3年の部</t>
  </si>
  <si>
    <t>幼、1年の部</t>
  </si>
  <si>
    <t>提出先　　熊本県柔道協会　　※郵送、FAXいずれかにて</t>
    <rPh sb="0" eb="2">
      <t>テイシュツ</t>
    </rPh>
    <rPh sb="2" eb="3">
      <t>サキ</t>
    </rPh>
    <rPh sb="5" eb="8">
      <t>クマモトケン</t>
    </rPh>
    <rPh sb="8" eb="10">
      <t>ジュウドウ</t>
    </rPh>
    <rPh sb="10" eb="12">
      <t>キョウカイ</t>
    </rPh>
    <rPh sb="15" eb="17">
      <t>ユウソウ</t>
    </rPh>
    <phoneticPr fontId="2"/>
  </si>
  <si>
    <t>振込先：　肥後銀行　県庁支店　普通　1653583　熊本県柔道協会大会参加費口　伊東　隆</t>
    <rPh sb="0" eb="3">
      <t>フリコミサキ</t>
    </rPh>
    <rPh sb="5" eb="7">
      <t>ヒゴ</t>
    </rPh>
    <rPh sb="7" eb="9">
      <t>ギンコウ</t>
    </rPh>
    <rPh sb="10" eb="12">
      <t>ケンチョウ</t>
    </rPh>
    <rPh sb="12" eb="14">
      <t>シテン</t>
    </rPh>
    <rPh sb="15" eb="17">
      <t>フツウ</t>
    </rPh>
    <rPh sb="26" eb="29">
      <t>クマモトケン</t>
    </rPh>
    <rPh sb="29" eb="31">
      <t>ジュウドウ</t>
    </rPh>
    <rPh sb="31" eb="33">
      <t>キョウカイ</t>
    </rPh>
    <rPh sb="33" eb="35">
      <t>タイカイ</t>
    </rPh>
    <rPh sb="35" eb="37">
      <t>サンカ</t>
    </rPh>
    <rPh sb="37" eb="38">
      <t>ヒ</t>
    </rPh>
    <rPh sb="38" eb="39">
      <t>クチ</t>
    </rPh>
    <rPh sb="40" eb="42">
      <t>イトウ</t>
    </rPh>
    <rPh sb="43" eb="44">
      <t>タカシ</t>
    </rPh>
    <phoneticPr fontId="2"/>
  </si>
  <si>
    <t>郵送　　：　〒862-0950　熊本市中央区水前寺5－23－2熊本武道館内</t>
    <rPh sb="0" eb="2">
      <t>ユウソウ</t>
    </rPh>
    <rPh sb="16" eb="19">
      <t>クマモトシ</t>
    </rPh>
    <rPh sb="19" eb="22">
      <t>チュウオウク</t>
    </rPh>
    <rPh sb="22" eb="25">
      <t>スイゼンジ</t>
    </rPh>
    <rPh sb="31" eb="33">
      <t>クマモト</t>
    </rPh>
    <rPh sb="33" eb="36">
      <t>ブドウカン</t>
    </rPh>
    <rPh sb="36" eb="37">
      <t>ナイ</t>
    </rPh>
    <phoneticPr fontId="2"/>
  </si>
  <si>
    <t>FAX　　：　０９６－３８２－６９３９</t>
  </si>
  <si>
    <t xml:space="preserve">団体名　　　（    </t>
    <rPh sb="0" eb="2">
      <t>ダンタイ</t>
    </rPh>
    <rPh sb="2" eb="3">
      <t>ナ</t>
    </rPh>
    <phoneticPr fontId="2"/>
  </si>
  <si>
    <t>）</t>
  </si>
  <si>
    <t>監督名　　　  （　</t>
    <rPh sb="0" eb="2">
      <t>カントク</t>
    </rPh>
    <rPh sb="2" eb="3">
      <t>ナ</t>
    </rPh>
    <phoneticPr fontId="2"/>
  </si>
  <si>
    <t>↓申込数のみを記入</t>
    <rPh sb="1" eb="3">
      <t>モウシコミ</t>
    </rPh>
    <rPh sb="3" eb="4">
      <t>スウ</t>
    </rPh>
    <rPh sb="7" eb="9">
      <t>キニュウ</t>
    </rPh>
    <phoneticPr fontId="2"/>
  </si>
  <si>
    <t>数</t>
    <rPh sb="0" eb="1">
      <t>カズ</t>
    </rPh>
    <phoneticPr fontId="2"/>
  </si>
  <si>
    <t>（円）</t>
    <rPh sb="1" eb="2">
      <t>エン</t>
    </rPh>
    <phoneticPr fontId="2"/>
  </si>
  <si>
    <t>×</t>
  </si>
  <si>
    <t>（チーム）</t>
  </si>
  <si>
    <t>=</t>
  </si>
  <si>
    <t>円</t>
    <rPh sb="0" eb="1">
      <t>エン</t>
    </rPh>
    <phoneticPr fontId="2"/>
  </si>
  <si>
    <t>×</t>
  </si>
  <si>
    <t>=</t>
  </si>
  <si>
    <t>合計</t>
    <rPh sb="0" eb="2">
      <t>ゴウケイ</t>
    </rPh>
    <phoneticPr fontId="2"/>
  </si>
  <si>
    <t>※上記金額を振り込みましたことを、関係書類を添付し申し込みます。</t>
    <rPh sb="1" eb="3">
      <t>ジョウキ</t>
    </rPh>
    <rPh sb="3" eb="5">
      <t>キンガク</t>
    </rPh>
    <rPh sb="6" eb="7">
      <t>フ</t>
    </rPh>
    <rPh sb="8" eb="9">
      <t>コ</t>
    </rPh>
    <rPh sb="17" eb="19">
      <t>カンケイ</t>
    </rPh>
    <rPh sb="19" eb="21">
      <t>ショルイ</t>
    </rPh>
    <rPh sb="22" eb="24">
      <t>テンプ</t>
    </rPh>
    <rPh sb="25" eb="26">
      <t>モウ</t>
    </rPh>
    <rPh sb="27" eb="28">
      <t>コ</t>
    </rPh>
    <phoneticPr fontId="2"/>
  </si>
  <si>
    <r>
      <t>※　</t>
    </r>
    <r>
      <rPr>
        <b/>
        <u/>
        <sz val="12"/>
        <rFont val="ＭＳ Ｐゴシック"/>
        <family val="3"/>
        <charset val="128"/>
      </rPr>
      <t>振込用紙等の写し</t>
    </r>
    <r>
      <rPr>
        <sz val="12"/>
        <rFont val="ＭＳ Ｐゴシック"/>
        <family val="3"/>
        <charset val="128"/>
      </rPr>
      <t>を添付してください。</t>
    </r>
  </si>
  <si>
    <t>　　 原本を領収書に代えさせていただきます（試合当日の領収書の交付はいたしません。）</t>
  </si>
  <si>
    <t>（貼付蘭）</t>
    <rPh sb="1" eb="3">
      <t>チョウフ</t>
    </rPh>
    <rPh sb="3" eb="4">
      <t>ラン</t>
    </rPh>
    <phoneticPr fontId="2"/>
  </si>
  <si>
    <t>全国予選の部</t>
    <rPh sb="0" eb="2">
      <t>ゼンコク</t>
    </rPh>
    <rPh sb="2" eb="4">
      <t>ヨセン</t>
    </rPh>
    <rPh sb="5" eb="6">
      <t>ブ</t>
    </rPh>
    <phoneticPr fontId="2"/>
  </si>
  <si>
    <t>４・５年女子の部</t>
    <rPh sb="3" eb="4">
      <t>ネン</t>
    </rPh>
    <rPh sb="4" eb="6">
      <t>ジョシ</t>
    </rPh>
    <rPh sb="7" eb="8">
      <t>ブ</t>
    </rPh>
    <phoneticPr fontId="2"/>
  </si>
  <si>
    <t>２・３年の部</t>
    <rPh sb="3" eb="4">
      <t>ネン</t>
    </rPh>
    <rPh sb="5" eb="6">
      <t>ブ</t>
    </rPh>
    <phoneticPr fontId="2"/>
  </si>
  <si>
    <t>幼・１年の部</t>
    <rPh sb="0" eb="1">
      <t>ヨウ</t>
    </rPh>
    <rPh sb="3" eb="4">
      <t>ネン</t>
    </rPh>
    <rPh sb="5" eb="6">
      <t>ブ</t>
    </rPh>
    <phoneticPr fontId="2"/>
  </si>
  <si>
    <t>道場名（</t>
    <rPh sb="0" eb="2">
      <t>ドウジョウ</t>
    </rPh>
    <rPh sb="2" eb="3">
      <t>メイ</t>
    </rPh>
    <phoneticPr fontId="2"/>
  </si>
  <si>
    <t>）</t>
    <phoneticPr fontId="2"/>
  </si>
  <si>
    <t>監督名（</t>
    <rPh sb="0" eb="2">
      <t>カントク</t>
    </rPh>
    <rPh sb="2" eb="3">
      <t>ナ</t>
    </rPh>
    <phoneticPr fontId="2"/>
  </si>
  <si>
    <t>指導者ライセンス</t>
    <phoneticPr fontId="2"/>
  </si>
  <si>
    <t>（</t>
    <phoneticPr fontId="2"/>
  </si>
  <si>
    <t>全柔連登録番号（ 　　　　　　　　　　　　　　 ）</t>
    <rPh sb="0" eb="3">
      <t>ゼンジュウレン</t>
    </rPh>
    <rPh sb="3" eb="5">
      <t>トウロク</t>
    </rPh>
    <rPh sb="5" eb="7">
      <t>バンゴウ</t>
    </rPh>
    <phoneticPr fontId="2"/>
  </si>
  <si>
    <t>監督携帯電話（ 　　　　　　　　　　 ）</t>
    <rPh sb="0" eb="2">
      <t>カントク</t>
    </rPh>
    <rPh sb="2" eb="4">
      <t>ケイタイ</t>
    </rPh>
    <rPh sb="4" eb="6">
      <t>デンワ</t>
    </rPh>
    <phoneticPr fontId="2"/>
  </si>
  <si>
    <t>連絡責任者（　　　　　　　　　　　　）</t>
    <rPh sb="0" eb="2">
      <t>レンラク</t>
    </rPh>
    <rPh sb="2" eb="5">
      <t>セキニンシャ</t>
    </rPh>
    <phoneticPr fontId="2"/>
  </si>
  <si>
    <t>責任者住所（〒　　　　　　）</t>
    <rPh sb="0" eb="3">
      <t>セキニンシャ</t>
    </rPh>
    <rPh sb="3" eb="5">
      <t>ジュウショ</t>
    </rPh>
    <phoneticPr fontId="2"/>
  </si>
  <si>
    <t>責任者携帯電話（ 　　　　　　　　　　 ）</t>
    <rPh sb="0" eb="3">
      <t>セキニンシャ</t>
    </rPh>
    <rPh sb="3" eb="5">
      <t>ケイタイ</t>
    </rPh>
    <rPh sb="5" eb="7">
      <t>デンワ</t>
    </rPh>
    <phoneticPr fontId="2"/>
  </si>
  <si>
    <t>各道場・クラブ推薦審判員（必ず1名以上推薦して下さい。）</t>
    <rPh sb="0" eb="1">
      <t>カク</t>
    </rPh>
    <rPh sb="1" eb="3">
      <t>ドウジョウ</t>
    </rPh>
    <rPh sb="7" eb="9">
      <t>スイセン</t>
    </rPh>
    <rPh sb="9" eb="11">
      <t>シンパン</t>
    </rPh>
    <rPh sb="11" eb="12">
      <t>イン</t>
    </rPh>
    <rPh sb="13" eb="14">
      <t>カナラ</t>
    </rPh>
    <rPh sb="16" eb="17">
      <t>メイ</t>
    </rPh>
    <rPh sb="17" eb="19">
      <t>イジョウ</t>
    </rPh>
    <rPh sb="19" eb="21">
      <t>スイセン</t>
    </rPh>
    <rPh sb="23" eb="24">
      <t>クダ</t>
    </rPh>
    <phoneticPr fontId="2"/>
  </si>
  <si>
    <t xml:space="preserve">氏名（ </t>
    <rPh sb="0" eb="2">
      <t>シメイ</t>
    </rPh>
    <phoneticPr fontId="2"/>
  </si>
  <si>
    <t>審判ライセンス</t>
    <phoneticPr fontId="2"/>
  </si>
  <si>
    <t>パンフレット申込部数</t>
    <rPh sb="6" eb="8">
      <t>モウシコミ</t>
    </rPh>
    <rPh sb="8" eb="10">
      <t>ブスウ</t>
    </rPh>
    <phoneticPr fontId="2"/>
  </si>
  <si>
    <t>部</t>
    <rPh sb="0" eb="1">
      <t>ブ</t>
    </rPh>
    <phoneticPr fontId="2"/>
  </si>
  <si>
    <t>×</t>
    <phoneticPr fontId="2"/>
  </si>
  <si>
    <t>＝</t>
    <phoneticPr fontId="2"/>
  </si>
  <si>
    <r>
      <t>※各道場・クラブから運営上　</t>
    </r>
    <r>
      <rPr>
        <b/>
        <sz val="14"/>
        <rFont val="HG丸ｺﾞｼｯｸM-PRO"/>
        <family val="3"/>
        <charset val="128"/>
      </rPr>
      <t>1名以上審判員</t>
    </r>
    <r>
      <rPr>
        <sz val="11"/>
        <rFont val="HG丸ｺﾞｼｯｸM-PRO"/>
        <family val="3"/>
        <charset val="128"/>
      </rPr>
      <t>を出すこと。原則監督と兼ねない方がよいが監督も可。</t>
    </r>
    <phoneticPr fontId="2"/>
  </si>
  <si>
    <t>※パンフレットは事前申し込みにより販売しますので、本紙により申し込みをお願いします。</t>
    <rPh sb="8" eb="10">
      <t>ジゼン</t>
    </rPh>
    <rPh sb="10" eb="11">
      <t>モウ</t>
    </rPh>
    <rPh sb="12" eb="13">
      <t>コ</t>
    </rPh>
    <rPh sb="17" eb="19">
      <t>ハンバイ</t>
    </rPh>
    <rPh sb="25" eb="27">
      <t>ホンシ</t>
    </rPh>
    <rPh sb="30" eb="31">
      <t>モウ</t>
    </rPh>
    <rPh sb="32" eb="33">
      <t>コ</t>
    </rPh>
    <rPh sb="36" eb="37">
      <t>ネガ</t>
    </rPh>
    <phoneticPr fontId="2"/>
  </si>
  <si>
    <t>　パンフレットの代金は、当日受付の際に納付ください。</t>
    <rPh sb="8" eb="10">
      <t>ダイキン</t>
    </rPh>
    <rPh sb="12" eb="14">
      <t>トウジツ</t>
    </rPh>
    <rPh sb="14" eb="16">
      <t>ウケツケ</t>
    </rPh>
    <rPh sb="17" eb="18">
      <t>サイ</t>
    </rPh>
    <rPh sb="19" eb="21">
      <t>ノウフ</t>
    </rPh>
    <phoneticPr fontId="2"/>
  </si>
  <si>
    <t>コーチ</t>
    <phoneticPr fontId="2"/>
  </si>
  <si>
    <t>県民共済プレゼンツ</t>
    <phoneticPr fontId="2"/>
  </si>
  <si>
    <r>
      <t>学年・体重は</t>
    </r>
    <r>
      <rPr>
        <u/>
        <sz val="12"/>
        <color rgb="FFFF0000"/>
        <rFont val="HG丸ｺﾞｼｯｸM-PRO"/>
        <family val="3"/>
        <charset val="128"/>
      </rPr>
      <t>数字のみ</t>
    </r>
    <r>
      <rPr>
        <sz val="12"/>
        <color rgb="FFFF0000"/>
        <rFont val="HG丸ｺﾞｼｯｸM-PRO"/>
        <family val="3"/>
        <charset val="128"/>
      </rPr>
      <t>入力してください。</t>
    </r>
    <phoneticPr fontId="2"/>
  </si>
  <si>
    <r>
      <t>学年・体重は</t>
    </r>
    <r>
      <rPr>
        <u/>
        <sz val="11"/>
        <color rgb="FFFF0000"/>
        <rFont val="HG丸ｺﾞｼｯｸM-PRO"/>
        <family val="3"/>
        <charset val="128"/>
      </rPr>
      <t>数字のみ</t>
    </r>
    <r>
      <rPr>
        <sz val="11"/>
        <color rgb="FFFF0000"/>
        <rFont val="HG丸ｺﾞｼｯｸM-PRO"/>
        <family val="3"/>
        <charset val="128"/>
      </rPr>
      <t>入力してください。</t>
    </r>
    <rPh sb="0" eb="2">
      <t>ガクネン</t>
    </rPh>
    <rPh sb="3" eb="5">
      <t>タイジュウ</t>
    </rPh>
    <rPh sb="6" eb="8">
      <t>スウジ</t>
    </rPh>
    <rPh sb="10" eb="12">
      <t>ニュウリョク</t>
    </rPh>
    <phoneticPr fontId="2"/>
  </si>
  <si>
    <r>
      <rPr>
        <b/>
        <sz val="12"/>
        <rFont val="HG丸ｺﾞｼｯｸM-PRO"/>
        <family val="3"/>
        <charset val="128"/>
      </rPr>
      <t>令和５年度　山下泰裕記念　熊本県少年柔道大会（兼全国少年柔道大会県予選）</t>
    </r>
    <r>
      <rPr>
        <b/>
        <sz val="14"/>
        <rFont val="HG丸ｺﾞｼｯｸM-PRO"/>
        <family val="3"/>
        <charset val="128"/>
      </rPr>
      <t xml:space="preserve">
参加料確認書</t>
    </r>
    <rPh sb="0" eb="1">
      <t>レイ</t>
    </rPh>
    <rPh sb="1" eb="2">
      <t>ワ</t>
    </rPh>
    <rPh sb="3" eb="5">
      <t>ネンド</t>
    </rPh>
    <rPh sb="6" eb="8">
      <t>ヤマシタ</t>
    </rPh>
    <rPh sb="8" eb="10">
      <t>ヤスヒロ</t>
    </rPh>
    <rPh sb="10" eb="12">
      <t>キネン</t>
    </rPh>
    <rPh sb="13" eb="16">
      <t>クマモトケン</t>
    </rPh>
    <rPh sb="16" eb="18">
      <t>ショウネン</t>
    </rPh>
    <rPh sb="18" eb="20">
      <t>ジュウドウ</t>
    </rPh>
    <rPh sb="20" eb="22">
      <t>タイカイ</t>
    </rPh>
    <rPh sb="23" eb="24">
      <t>ケン</t>
    </rPh>
    <rPh sb="24" eb="26">
      <t>ゼンコク</t>
    </rPh>
    <rPh sb="26" eb="28">
      <t>ショウネン</t>
    </rPh>
    <rPh sb="28" eb="30">
      <t>ジュウドウ</t>
    </rPh>
    <rPh sb="30" eb="32">
      <t>タイカイ</t>
    </rPh>
    <rPh sb="32" eb="33">
      <t>ケン</t>
    </rPh>
    <rPh sb="33" eb="35">
      <t>ヨセン</t>
    </rPh>
    <rPh sb="37" eb="40">
      <t>サンカリョウ</t>
    </rPh>
    <rPh sb="40" eb="43">
      <t>カクニンショ</t>
    </rPh>
    <phoneticPr fontId="2"/>
  </si>
  <si>
    <t>令和５年度　山下泰裕記念　熊本県少年柔道大会申込書</t>
    <rPh sb="22" eb="25">
      <t>モウシコミショ</t>
    </rPh>
    <phoneticPr fontId="2"/>
  </si>
  <si>
    <t>※２チームエントリーの場合は、必ずＡ，Ｂを記入のこと。
※学年順とし、次にその中で体重順とする。</t>
    <rPh sb="11" eb="13">
      <t>バアイ</t>
    </rPh>
    <rPh sb="15" eb="16">
      <t>カナラ</t>
    </rPh>
    <rPh sb="21" eb="23">
      <t>キニュウ</t>
    </rPh>
    <rPh sb="29" eb="31">
      <t>ガクネン</t>
    </rPh>
    <rPh sb="31" eb="32">
      <t>ジュン</t>
    </rPh>
    <rPh sb="35" eb="36">
      <t>ツギ</t>
    </rPh>
    <rPh sb="39" eb="40">
      <t>ナカ</t>
    </rPh>
    <rPh sb="41" eb="43">
      <t>タイジュウ</t>
    </rPh>
    <rPh sb="43" eb="44">
      <t>ジュン</t>
    </rPh>
    <phoneticPr fontId="2"/>
  </si>
  <si>
    <t>令和５年度　山下泰裕記念　熊本県少年柔道大会（兼全国少年柔道大会県予選）申込書</t>
    <rPh sb="0" eb="1">
      <t>レイ</t>
    </rPh>
    <rPh sb="1" eb="2">
      <t>カズ</t>
    </rPh>
    <rPh sb="3" eb="5">
      <t>ネンド</t>
    </rPh>
    <rPh sb="6" eb="8">
      <t>ヤマシタ</t>
    </rPh>
    <rPh sb="8" eb="9">
      <t>ヤスシ</t>
    </rPh>
    <rPh sb="9" eb="10">
      <t>ユウ</t>
    </rPh>
    <rPh sb="10" eb="12">
      <t>キネン</t>
    </rPh>
    <rPh sb="13" eb="16">
      <t>クマモトケン</t>
    </rPh>
    <rPh sb="16" eb="18">
      <t>ショウネン</t>
    </rPh>
    <rPh sb="18" eb="20">
      <t>ジュウドウ</t>
    </rPh>
    <rPh sb="20" eb="22">
      <t>タイカイ</t>
    </rPh>
    <rPh sb="23" eb="24">
      <t>ケン</t>
    </rPh>
    <rPh sb="24" eb="26">
      <t>ゼンコク</t>
    </rPh>
    <rPh sb="26" eb="28">
      <t>ショウネン</t>
    </rPh>
    <rPh sb="28" eb="30">
      <t>ジュウドウ</t>
    </rPh>
    <rPh sb="30" eb="32">
      <t>タイカイ</t>
    </rPh>
    <rPh sb="32" eb="33">
      <t>ケン</t>
    </rPh>
    <rPh sb="33" eb="35">
      <t>ヨセン</t>
    </rPh>
    <rPh sb="36" eb="3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</si>
</sst>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年&quot;"/>
    <numFmt numFmtId="177" formatCode="General&quot;kg&quot;"/>
    <numFmt numFmtId="178" formatCode="#,##0_);[Red]\(#,##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9"/>
      <name val="MS P ゴシック"/>
      <family val="3"/>
      <charset val="128"/>
    </font>
    <font>
      <b/>
      <sz val="12"/>
      <name val="MS P 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1" fillId="0" borderId="14" xfId="0" applyFont="1" applyBorder="1" applyAlignment="1">
      <alignment vertical="center" shrinkToFit="1"/>
    </xf>
    <xf numFmtId="176" fontId="31" fillId="0" borderId="14" xfId="0" applyNumberFormat="1" applyFont="1" applyBorder="1" applyAlignment="1">
      <alignment horizontal="center" vertical="center" shrinkToFit="1"/>
    </xf>
    <xf numFmtId="177" fontId="31" fillId="0" borderId="14" xfId="0" applyNumberFormat="1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176" fontId="31" fillId="0" borderId="14" xfId="0" applyNumberFormat="1" applyFont="1" applyBorder="1" applyAlignment="1">
      <alignment horizontal="center" vertical="center"/>
    </xf>
    <xf numFmtId="177" fontId="31" fillId="0" borderId="14" xfId="0" applyNumberFormat="1" applyFont="1" applyBorder="1" applyAlignment="1">
      <alignment horizontal="center" vertical="center"/>
    </xf>
    <xf numFmtId="0" fontId="3" fillId="0" borderId="0" xfId="4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25" xfId="41" applyFont="1" applyBorder="1" applyAlignment="1">
      <alignment vertical="center"/>
    </xf>
    <xf numFmtId="0" fontId="28" fillId="0" borderId="26" xfId="41" applyFont="1" applyBorder="1" applyAlignment="1">
      <alignment vertical="center"/>
    </xf>
    <xf numFmtId="0" fontId="28" fillId="0" borderId="27" xfId="41" applyFont="1" applyBorder="1" applyAlignment="1">
      <alignment vertical="center"/>
    </xf>
    <xf numFmtId="0" fontId="25" fillId="0" borderId="28" xfId="41" applyFont="1" applyBorder="1" applyAlignment="1">
      <alignment vertical="center"/>
    </xf>
    <xf numFmtId="0" fontId="25" fillId="0" borderId="29" xfId="41" applyFont="1" applyBorder="1" applyAlignment="1">
      <alignment vertical="center"/>
    </xf>
    <xf numFmtId="0" fontId="25" fillId="0" borderId="30" xfId="41" applyFont="1" applyBorder="1" applyAlignment="1">
      <alignment vertical="center"/>
    </xf>
    <xf numFmtId="0" fontId="25" fillId="0" borderId="0" xfId="41" applyFont="1" applyAlignment="1">
      <alignment horizontal="left" vertical="center"/>
    </xf>
    <xf numFmtId="0" fontId="22" fillId="0" borderId="14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7" xfId="0" applyFont="1" applyBorder="1">
      <alignment vertical="center"/>
    </xf>
    <xf numFmtId="3" fontId="22" fillId="0" borderId="16" xfId="0" applyNumberFormat="1" applyFont="1" applyBorder="1">
      <alignment vertical="center"/>
    </xf>
    <xf numFmtId="3" fontId="22" fillId="0" borderId="17" xfId="0" applyNumberFormat="1" applyFont="1" applyBorder="1">
      <alignment vertical="center"/>
    </xf>
    <xf numFmtId="178" fontId="22" fillId="0" borderId="14" xfId="0" applyNumberFormat="1" applyFont="1" applyBorder="1">
      <alignment vertical="center"/>
    </xf>
    <xf numFmtId="178" fontId="22" fillId="0" borderId="0" xfId="0" applyNumberFormat="1" applyFo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>
      <alignment vertical="center"/>
    </xf>
    <xf numFmtId="178" fontId="22" fillId="24" borderId="31" xfId="0" applyNumberFormat="1" applyFont="1" applyFill="1" applyBorder="1">
      <alignment vertical="center"/>
    </xf>
    <xf numFmtId="0" fontId="22" fillId="0" borderId="27" xfId="0" applyFont="1" applyBorder="1">
      <alignment vertical="center"/>
    </xf>
    <xf numFmtId="0" fontId="0" fillId="0" borderId="32" xfId="0" applyBorder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41" applyFont="1" applyAlignment="1">
      <alignment horizontal="centerContinuous" vertical="center"/>
    </xf>
    <xf numFmtId="0" fontId="3" fillId="0" borderId="0" xfId="41" applyFont="1" applyAlignment="1">
      <alignment horizontal="centerContinuous" vertical="center"/>
    </xf>
    <xf numFmtId="0" fontId="3" fillId="0" borderId="27" xfId="41" applyFont="1" applyBorder="1" applyAlignment="1">
      <alignment vertical="center"/>
    </xf>
    <xf numFmtId="0" fontId="3" fillId="0" borderId="26" xfId="41" applyFont="1" applyBorder="1" applyAlignment="1">
      <alignment vertical="center"/>
    </xf>
    <xf numFmtId="0" fontId="3" fillId="0" borderId="57" xfId="41" applyFont="1" applyBorder="1" applyAlignment="1">
      <alignment vertical="center"/>
    </xf>
    <xf numFmtId="0" fontId="25" fillId="25" borderId="29" xfId="41" applyFont="1" applyFill="1" applyBorder="1" applyAlignment="1">
      <alignment horizontal="center" vertical="center"/>
    </xf>
    <xf numFmtId="0" fontId="25" fillId="0" borderId="29" xfId="41" applyFont="1" applyBorder="1" applyAlignment="1">
      <alignment horizontal="center" vertical="center"/>
    </xf>
    <xf numFmtId="0" fontId="3" fillId="0" borderId="29" xfId="41" applyFont="1" applyBorder="1" applyAlignment="1">
      <alignment vertical="center"/>
    </xf>
    <xf numFmtId="0" fontId="3" fillId="0" borderId="30" xfId="41" applyFont="1" applyBorder="1" applyAlignment="1">
      <alignment vertical="center"/>
    </xf>
    <xf numFmtId="0" fontId="3" fillId="0" borderId="58" xfId="41" applyFont="1" applyBorder="1" applyAlignment="1">
      <alignment vertical="center"/>
    </xf>
    <xf numFmtId="0" fontId="3" fillId="0" borderId="34" xfId="41" applyFont="1" applyBorder="1" applyAlignment="1">
      <alignment vertical="center"/>
    </xf>
    <xf numFmtId="0" fontId="3" fillId="0" borderId="37" xfId="41" applyFont="1" applyBorder="1" applyAlignment="1">
      <alignment vertical="center"/>
    </xf>
    <xf numFmtId="0" fontId="3" fillId="0" borderId="60" xfId="41" applyFont="1" applyBorder="1" applyAlignment="1">
      <alignment vertical="center"/>
    </xf>
    <xf numFmtId="0" fontId="25" fillId="0" borderId="33" xfId="41" applyFont="1" applyBorder="1" applyAlignment="1">
      <alignment horizontal="right" vertical="center"/>
    </xf>
    <xf numFmtId="0" fontId="25" fillId="0" borderId="34" xfId="41" applyFont="1" applyBorder="1" applyAlignment="1">
      <alignment horizontal="center" vertical="center"/>
    </xf>
    <xf numFmtId="0" fontId="25" fillId="0" borderId="34" xfId="41" applyFont="1" applyBorder="1" applyAlignment="1">
      <alignment vertical="center"/>
    </xf>
    <xf numFmtId="0" fontId="3" fillId="0" borderId="35" xfId="41" applyFont="1" applyBorder="1" applyAlignment="1">
      <alignment vertical="center"/>
    </xf>
    <xf numFmtId="0" fontId="28" fillId="0" borderId="34" xfId="41" applyFont="1" applyBorder="1" applyAlignment="1">
      <alignment vertical="center"/>
    </xf>
    <xf numFmtId="0" fontId="28" fillId="0" borderId="35" xfId="41" applyFont="1" applyBorder="1" applyAlignment="1">
      <alignment vertical="center"/>
    </xf>
    <xf numFmtId="0" fontId="25" fillId="0" borderId="36" xfId="41" applyFont="1" applyBorder="1" applyAlignment="1">
      <alignment horizontal="right" vertical="center"/>
    </xf>
    <xf numFmtId="0" fontId="25" fillId="0" borderId="37" xfId="41" applyFont="1" applyBorder="1" applyAlignment="1">
      <alignment horizontal="center" vertical="center"/>
    </xf>
    <xf numFmtId="0" fontId="25" fillId="0" borderId="37" xfId="41" applyFont="1" applyBorder="1" applyAlignment="1">
      <alignment vertical="center"/>
    </xf>
    <xf numFmtId="0" fontId="3" fillId="0" borderId="38" xfId="41" applyFont="1" applyBorder="1" applyAlignment="1">
      <alignment vertical="center"/>
    </xf>
    <xf numFmtId="0" fontId="3" fillId="0" borderId="61" xfId="41" applyFont="1" applyBorder="1" applyAlignment="1">
      <alignment vertical="center"/>
    </xf>
    <xf numFmtId="0" fontId="3" fillId="0" borderId="25" xfId="41" applyFont="1" applyBorder="1" applyAlignment="1">
      <alignment vertical="center"/>
    </xf>
    <xf numFmtId="0" fontId="25" fillId="0" borderId="26" xfId="41" applyFont="1" applyBorder="1" applyAlignment="1">
      <alignment vertical="center"/>
    </xf>
    <xf numFmtId="0" fontId="3" fillId="26" borderId="26" xfId="41" applyFont="1" applyFill="1" applyBorder="1" applyAlignment="1">
      <alignment horizontal="center" vertical="center"/>
    </xf>
    <xf numFmtId="0" fontId="37" fillId="0" borderId="0" xfId="41" applyFont="1" applyAlignment="1">
      <alignment vertical="center"/>
    </xf>
    <xf numFmtId="0" fontId="25" fillId="0" borderId="59" xfId="41" applyFont="1" applyBorder="1" applyAlignment="1">
      <alignment vertical="center"/>
    </xf>
    <xf numFmtId="0" fontId="25" fillId="0" borderId="62" xfId="41" applyFont="1" applyBorder="1" applyAlignment="1">
      <alignment horizontal="left" vertical="center"/>
    </xf>
    <xf numFmtId="0" fontId="25" fillId="0" borderId="63" xfId="41" applyFont="1" applyBorder="1" applyAlignment="1">
      <alignment horizontal="left" vertical="center"/>
    </xf>
    <xf numFmtId="0" fontId="25" fillId="0" borderId="64" xfId="41" applyFont="1" applyBorder="1" applyAlignment="1">
      <alignment horizontal="left" vertical="center"/>
    </xf>
    <xf numFmtId="0" fontId="25" fillId="0" borderId="34" xfId="41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3" fillId="0" borderId="5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8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 applyAlignment="1"/>
    <xf numFmtId="0" fontId="28" fillId="0" borderId="14" xfId="0" applyFont="1" applyBorder="1" applyAlignment="1">
      <alignment horizontal="center" vertical="center" wrapText="1"/>
    </xf>
    <xf numFmtId="0" fontId="25" fillId="0" borderId="59" xfId="41" applyFont="1" applyBorder="1" applyAlignment="1">
      <alignment horizontal="left" vertical="center"/>
    </xf>
    <xf numFmtId="0" fontId="25" fillId="0" borderId="58" xfId="41" applyFont="1" applyBorder="1" applyAlignment="1">
      <alignment horizontal="left" vertical="center"/>
    </xf>
    <xf numFmtId="0" fontId="25" fillId="0" borderId="60" xfId="41" applyFont="1" applyBorder="1" applyAlignment="1">
      <alignment horizontal="left" vertical="center"/>
    </xf>
    <xf numFmtId="0" fontId="28" fillId="25" borderId="26" xfId="41" applyFont="1" applyFill="1" applyBorder="1" applyAlignment="1">
      <alignment horizontal="center" vertical="center"/>
    </xf>
    <xf numFmtId="0" fontId="30" fillId="0" borderId="29" xfId="41" applyFont="1" applyBorder="1" applyAlignment="1">
      <alignment horizontal="center" vertical="center" shrinkToFit="1"/>
    </xf>
    <xf numFmtId="0" fontId="25" fillId="26" borderId="29" xfId="41" applyFont="1" applyFill="1" applyBorder="1" applyAlignment="1">
      <alignment horizontal="center" vertical="center"/>
    </xf>
    <xf numFmtId="0" fontId="25" fillId="0" borderId="33" xfId="41" applyFont="1" applyBorder="1" applyAlignment="1">
      <alignment horizontal="left" vertical="center"/>
    </xf>
    <xf numFmtId="0" fontId="25" fillId="0" borderId="34" xfId="41" applyFont="1" applyBorder="1" applyAlignment="1">
      <alignment horizontal="left" vertical="center"/>
    </xf>
    <xf numFmtId="0" fontId="25" fillId="0" borderId="35" xfId="41" applyFont="1" applyBorder="1" applyAlignment="1">
      <alignment horizontal="left" vertical="center"/>
    </xf>
    <xf numFmtId="0" fontId="3" fillId="0" borderId="26" xfId="41" applyFont="1" applyBorder="1" applyAlignment="1">
      <alignment horizontal="center" vertical="center"/>
    </xf>
    <xf numFmtId="38" fontId="3" fillId="0" borderId="26" xfId="43" applyFont="1" applyBorder="1" applyAlignment="1">
      <alignment horizontal="center" vertical="center"/>
    </xf>
    <xf numFmtId="38" fontId="3" fillId="0" borderId="27" xfId="43" applyFont="1" applyBorder="1" applyAlignment="1">
      <alignment horizontal="center" vertical="center"/>
    </xf>
    <xf numFmtId="0" fontId="25" fillId="0" borderId="36" xfId="41" applyFont="1" applyBorder="1" applyAlignment="1">
      <alignment horizontal="left" vertical="center"/>
    </xf>
    <xf numFmtId="0" fontId="25" fillId="0" borderId="37" xfId="41" applyFont="1" applyBorder="1" applyAlignment="1">
      <alignment horizontal="left" vertical="center"/>
    </xf>
    <xf numFmtId="0" fontId="25" fillId="0" borderId="38" xfId="41" applyFont="1" applyBorder="1" applyAlignment="1">
      <alignment horizontal="left" vertical="center"/>
    </xf>
    <xf numFmtId="0" fontId="3" fillId="0" borderId="34" xfId="41" applyFont="1" applyBorder="1" applyAlignment="1">
      <alignment horizontal="center" vertical="center" shrinkToFit="1"/>
    </xf>
    <xf numFmtId="0" fontId="25" fillId="26" borderId="34" xfId="41" applyFont="1" applyFill="1" applyBorder="1" applyAlignment="1">
      <alignment horizontal="center" vertical="center"/>
    </xf>
    <xf numFmtId="0" fontId="3" fillId="0" borderId="37" xfId="41" applyFont="1" applyBorder="1" applyAlignment="1">
      <alignment horizontal="center" vertical="center" shrinkToFit="1"/>
    </xf>
    <xf numFmtId="0" fontId="25" fillId="26" borderId="37" xfId="41" applyFont="1" applyFill="1" applyBorder="1" applyAlignment="1">
      <alignment horizontal="center" vertical="center"/>
    </xf>
    <xf numFmtId="0" fontId="30" fillId="0" borderId="34" xfId="41" applyFont="1" applyBorder="1" applyAlignment="1">
      <alignment horizontal="center" vertical="center" shrinkToFit="1"/>
    </xf>
    <xf numFmtId="0" fontId="30" fillId="0" borderId="37" xfId="41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9" fillId="0" borderId="48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8" fillId="0" borderId="51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0" fontId="38" fillId="0" borderId="48" xfId="0" applyFont="1" applyBorder="1" applyAlignment="1">
      <alignment horizontal="left" wrapText="1"/>
    </xf>
    <xf numFmtId="0" fontId="38" fillId="0" borderId="24" xfId="0" applyFont="1" applyBorder="1" applyAlignment="1">
      <alignment horizontal="left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8" fillId="0" borderId="26" xfId="41" applyFont="1" applyBorder="1" applyAlignment="1">
      <alignment horizontal="center" vertical="center"/>
    </xf>
    <xf numFmtId="0" fontId="21" fillId="0" borderId="0" xfId="41" applyFont="1" applyAlignment="1">
      <alignment horizontal="center" vertical="center" wrapText="1"/>
    </xf>
    <xf numFmtId="0" fontId="21" fillId="0" borderId="0" xfId="41" applyFont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  <xf numFmtId="0" fontId="33" fillId="24" borderId="4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29" xfId="4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要項1" xfId="41" xr:uid="{00000000-0005-0000-0000-00002B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78392-B8AD-4506-8FE8-FFB772DB8E3A}">
  <sheetPr>
    <tabColor rgb="FFFFC000"/>
    <pageSetUpPr fitToPage="1"/>
  </sheetPr>
  <dimension ref="B2:Q26"/>
  <sheetViews>
    <sheetView tabSelected="1" zoomScale="75" zoomScaleNormal="75" workbookViewId="0">
      <selection activeCell="C11" sqref="C11"/>
    </sheetView>
  </sheetViews>
  <sheetFormatPr defaultColWidth="9" defaultRowHeight="13.2"/>
  <cols>
    <col min="1" max="1" width="4.109375" style="26" customWidth="1"/>
    <col min="2" max="2" width="13.88671875" style="26" customWidth="1"/>
    <col min="3" max="3" width="43.6640625" style="26" customWidth="1"/>
    <col min="4" max="4" width="9.21875" style="26" customWidth="1"/>
    <col min="5" max="13" width="3.88671875" style="26" customWidth="1"/>
    <col min="14" max="14" width="3.33203125" style="26" hidden="1" customWidth="1"/>
    <col min="15" max="16" width="3.21875" style="26" hidden="1" customWidth="1"/>
    <col min="17" max="17" width="2.44140625" style="26" customWidth="1"/>
    <col min="18" max="20" width="4.44140625" style="26" customWidth="1"/>
    <col min="21" max="16384" width="9" style="26"/>
  </cols>
  <sheetData>
    <row r="2" spans="2:17" ht="16.2">
      <c r="B2" s="48" t="s">
        <v>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17" ht="13.8" thickBot="1"/>
    <row r="4" spans="2:17" ht="40.049999999999997" customHeight="1" thickBot="1">
      <c r="B4" s="28" t="s">
        <v>61</v>
      </c>
      <c r="C4" s="93"/>
      <c r="D4" s="93"/>
      <c r="E4" s="93"/>
      <c r="F4" s="93"/>
      <c r="G4" s="93"/>
      <c r="H4" s="93"/>
      <c r="I4" s="93"/>
      <c r="J4" s="93"/>
      <c r="K4" s="93"/>
      <c r="L4" s="29" t="s">
        <v>62</v>
      </c>
      <c r="M4" s="50"/>
      <c r="N4" s="51"/>
      <c r="O4" s="51"/>
      <c r="P4" s="51"/>
      <c r="Q4" s="52"/>
    </row>
    <row r="5" spans="2:17" ht="40.049999999999997" customHeight="1">
      <c r="B5" s="31" t="s">
        <v>63</v>
      </c>
      <c r="C5" s="53"/>
      <c r="D5" s="54" t="s">
        <v>62</v>
      </c>
      <c r="E5" s="94" t="s">
        <v>64</v>
      </c>
      <c r="F5" s="94"/>
      <c r="G5" s="94"/>
      <c r="H5" s="94"/>
      <c r="I5" s="55" t="s">
        <v>65</v>
      </c>
      <c r="J5" s="95"/>
      <c r="K5" s="95"/>
      <c r="L5" s="95"/>
      <c r="M5" s="56" t="s">
        <v>62</v>
      </c>
      <c r="N5" s="55"/>
      <c r="O5" s="55"/>
      <c r="P5" s="55"/>
      <c r="Q5" s="52"/>
    </row>
    <row r="6" spans="2:17" ht="40.049999999999997" customHeight="1">
      <c r="B6" s="96" t="s">
        <v>66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57"/>
      <c r="O6" s="57"/>
      <c r="P6" s="57"/>
      <c r="Q6" s="52"/>
    </row>
    <row r="7" spans="2:17" ht="40.049999999999997" customHeight="1">
      <c r="B7" s="96" t="s">
        <v>67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57"/>
      <c r="O7" s="57"/>
      <c r="P7" s="57"/>
      <c r="Q7" s="52"/>
    </row>
    <row r="8" spans="2:17" ht="40.049999999999997" customHeight="1">
      <c r="B8" s="90" t="s">
        <v>68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57"/>
      <c r="O8" s="57"/>
      <c r="P8" s="57"/>
      <c r="Q8" s="52"/>
    </row>
    <row r="9" spans="2:17" ht="40.049999999999997" customHeight="1">
      <c r="B9" s="96" t="s">
        <v>69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58"/>
      <c r="O9" s="58"/>
      <c r="P9" s="58"/>
      <c r="Q9" s="52"/>
    </row>
    <row r="10" spans="2:17" ht="40.049999999999997" customHeight="1" thickBot="1">
      <c r="B10" s="102" t="s">
        <v>70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59"/>
      <c r="O10" s="59"/>
      <c r="P10" s="59"/>
      <c r="Q10" s="52"/>
    </row>
    <row r="11" spans="2:17" ht="40.049999999999997" customHeight="1">
      <c r="B11" s="76" t="s">
        <v>81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Q11" s="52"/>
    </row>
    <row r="12" spans="2:17" ht="40.049999999999997" customHeight="1">
      <c r="B12" s="61" t="s">
        <v>72</v>
      </c>
      <c r="C12" s="80"/>
      <c r="D12" s="63" t="s">
        <v>62</v>
      </c>
      <c r="E12" s="109" t="s">
        <v>64</v>
      </c>
      <c r="F12" s="109"/>
      <c r="G12" s="109"/>
      <c r="H12" s="109"/>
      <c r="I12" s="58" t="s">
        <v>65</v>
      </c>
      <c r="J12" s="106"/>
      <c r="K12" s="106"/>
      <c r="L12" s="106"/>
      <c r="M12" s="64" t="s">
        <v>62</v>
      </c>
      <c r="Q12" s="52"/>
    </row>
    <row r="13" spans="2:17" ht="40.049999999999997" customHeight="1">
      <c r="B13" s="61" t="s">
        <v>72</v>
      </c>
      <c r="C13" s="80"/>
      <c r="D13" s="63" t="s">
        <v>62</v>
      </c>
      <c r="E13" s="109" t="s">
        <v>64</v>
      </c>
      <c r="F13" s="109"/>
      <c r="G13" s="109"/>
      <c r="H13" s="109"/>
      <c r="I13" s="58" t="s">
        <v>65</v>
      </c>
      <c r="J13" s="106"/>
      <c r="K13" s="106"/>
      <c r="L13" s="106"/>
      <c r="M13" s="64" t="s">
        <v>62</v>
      </c>
      <c r="Q13" s="52"/>
    </row>
    <row r="14" spans="2:17" ht="40.049999999999997" customHeight="1">
      <c r="B14" s="61" t="s">
        <v>72</v>
      </c>
      <c r="C14" s="80"/>
      <c r="D14" s="63" t="s">
        <v>62</v>
      </c>
      <c r="E14" s="109" t="s">
        <v>64</v>
      </c>
      <c r="F14" s="109"/>
      <c r="G14" s="109"/>
      <c r="H14" s="109"/>
      <c r="I14" s="58" t="s">
        <v>65</v>
      </c>
      <c r="J14" s="106"/>
      <c r="K14" s="106"/>
      <c r="L14" s="106"/>
      <c r="M14" s="64" t="s">
        <v>62</v>
      </c>
      <c r="Q14" s="52"/>
    </row>
    <row r="15" spans="2:17" ht="40.049999999999997" customHeight="1">
      <c r="B15" s="61" t="s">
        <v>72</v>
      </c>
      <c r="C15" s="80"/>
      <c r="D15" s="63" t="s">
        <v>62</v>
      </c>
      <c r="E15" s="109" t="s">
        <v>64</v>
      </c>
      <c r="F15" s="109"/>
      <c r="G15" s="109"/>
      <c r="H15" s="109"/>
      <c r="I15" s="58" t="s">
        <v>65</v>
      </c>
      <c r="J15" s="106"/>
      <c r="K15" s="106"/>
      <c r="L15" s="106"/>
      <c r="M15" s="64" t="s">
        <v>62</v>
      </c>
      <c r="Q15" s="52"/>
    </row>
    <row r="16" spans="2:17" ht="40.049999999999997" customHeight="1" thickBot="1">
      <c r="B16" s="67" t="s">
        <v>72</v>
      </c>
      <c r="C16" s="79"/>
      <c r="D16" s="69" t="s">
        <v>62</v>
      </c>
      <c r="E16" s="110" t="s">
        <v>64</v>
      </c>
      <c r="F16" s="110"/>
      <c r="G16" s="110"/>
      <c r="H16" s="110"/>
      <c r="I16" s="59" t="s">
        <v>65</v>
      </c>
      <c r="J16" s="108"/>
      <c r="K16" s="108"/>
      <c r="L16" s="108"/>
      <c r="M16" s="70" t="s">
        <v>62</v>
      </c>
      <c r="Q16" s="52"/>
    </row>
    <row r="17" spans="2:17" ht="40.049999999999997" customHeight="1">
      <c r="B17" s="76" t="s">
        <v>71</v>
      </c>
      <c r="C17" s="57"/>
      <c r="D17" s="57"/>
      <c r="E17" s="57"/>
      <c r="F17" s="57"/>
      <c r="G17" s="57"/>
      <c r="H17" s="57"/>
      <c r="I17" s="57"/>
      <c r="M17" s="60"/>
      <c r="N17" s="57"/>
      <c r="O17" s="57"/>
      <c r="P17" s="57"/>
      <c r="Q17" s="52"/>
    </row>
    <row r="18" spans="2:17" ht="40.049999999999997" customHeight="1">
      <c r="B18" s="61" t="s">
        <v>72</v>
      </c>
      <c r="C18" s="62"/>
      <c r="D18" s="63" t="s">
        <v>62</v>
      </c>
      <c r="E18" s="105" t="s">
        <v>73</v>
      </c>
      <c r="F18" s="105"/>
      <c r="G18" s="105"/>
      <c r="H18" s="105"/>
      <c r="I18" s="58" t="s">
        <v>65</v>
      </c>
      <c r="J18" s="106"/>
      <c r="K18" s="106"/>
      <c r="L18" s="106"/>
      <c r="M18" s="64" t="s">
        <v>62</v>
      </c>
      <c r="N18" s="58"/>
      <c r="O18" s="58"/>
      <c r="P18" s="64"/>
      <c r="Q18" s="52"/>
    </row>
    <row r="19" spans="2:17" ht="40.049999999999997" customHeight="1">
      <c r="B19" s="61" t="s">
        <v>72</v>
      </c>
      <c r="C19" s="62"/>
      <c r="D19" s="63" t="s">
        <v>62</v>
      </c>
      <c r="E19" s="105" t="s">
        <v>73</v>
      </c>
      <c r="F19" s="105"/>
      <c r="G19" s="105"/>
      <c r="H19" s="105"/>
      <c r="I19" s="58" t="s">
        <v>65</v>
      </c>
      <c r="J19" s="106"/>
      <c r="K19" s="106"/>
      <c r="L19" s="106"/>
      <c r="M19" s="64" t="s">
        <v>62</v>
      </c>
      <c r="N19" s="57"/>
      <c r="O19" s="57"/>
      <c r="P19" s="57"/>
      <c r="Q19" s="52"/>
    </row>
    <row r="20" spans="2:17" ht="40.049999999999997" customHeight="1">
      <c r="B20" s="61" t="s">
        <v>72</v>
      </c>
      <c r="C20" s="62"/>
      <c r="D20" s="63" t="s">
        <v>62</v>
      </c>
      <c r="E20" s="105" t="s">
        <v>73</v>
      </c>
      <c r="F20" s="105"/>
      <c r="G20" s="105"/>
      <c r="H20" s="105"/>
      <c r="I20" s="58" t="s">
        <v>65</v>
      </c>
      <c r="J20" s="106"/>
      <c r="K20" s="106"/>
      <c r="L20" s="106"/>
      <c r="M20" s="64" t="s">
        <v>62</v>
      </c>
      <c r="N20" s="57"/>
      <c r="O20" s="57"/>
      <c r="P20" s="57"/>
      <c r="Q20" s="52"/>
    </row>
    <row r="21" spans="2:17" ht="40.049999999999997" customHeight="1">
      <c r="B21" s="61" t="s">
        <v>72</v>
      </c>
      <c r="C21" s="62"/>
      <c r="D21" s="63" t="s">
        <v>62</v>
      </c>
      <c r="E21" s="105" t="s">
        <v>73</v>
      </c>
      <c r="F21" s="105"/>
      <c r="G21" s="105"/>
      <c r="H21" s="105"/>
      <c r="I21" s="58" t="s">
        <v>65</v>
      </c>
      <c r="J21" s="106"/>
      <c r="K21" s="106"/>
      <c r="L21" s="106"/>
      <c r="M21" s="64" t="s">
        <v>62</v>
      </c>
      <c r="N21" s="65"/>
      <c r="O21" s="65"/>
      <c r="P21" s="66"/>
      <c r="Q21" s="52"/>
    </row>
    <row r="22" spans="2:17" ht="40.049999999999997" customHeight="1" thickBot="1">
      <c r="B22" s="67" t="s">
        <v>72</v>
      </c>
      <c r="C22" s="68"/>
      <c r="D22" s="69" t="s">
        <v>62</v>
      </c>
      <c r="E22" s="107" t="s">
        <v>73</v>
      </c>
      <c r="F22" s="107"/>
      <c r="G22" s="107"/>
      <c r="H22" s="107"/>
      <c r="I22" s="59" t="s">
        <v>65</v>
      </c>
      <c r="J22" s="108"/>
      <c r="K22" s="108"/>
      <c r="L22" s="108"/>
      <c r="M22" s="70" t="s">
        <v>62</v>
      </c>
      <c r="N22" s="71"/>
      <c r="O22" s="71"/>
      <c r="P22" s="71"/>
      <c r="Q22" s="52"/>
    </row>
    <row r="23" spans="2:17" ht="40.049999999999997" customHeight="1" thickBot="1">
      <c r="B23" s="72"/>
      <c r="C23" s="73" t="s">
        <v>74</v>
      </c>
      <c r="D23" s="74"/>
      <c r="E23" s="51" t="s">
        <v>75</v>
      </c>
      <c r="F23" s="51" t="s">
        <v>76</v>
      </c>
      <c r="G23" s="99">
        <v>500</v>
      </c>
      <c r="H23" s="99"/>
      <c r="I23" s="51" t="s">
        <v>49</v>
      </c>
      <c r="J23" s="51" t="s">
        <v>77</v>
      </c>
      <c r="K23" s="100" t="str">
        <f>IF(D23="","",D23*G23)</f>
        <v/>
      </c>
      <c r="L23" s="100"/>
      <c r="M23" s="101"/>
    </row>
    <row r="24" spans="2:17" ht="40.049999999999997" customHeight="1">
      <c r="B24" s="26" t="s">
        <v>78</v>
      </c>
    </row>
    <row r="25" spans="2:17" ht="40.049999999999997" customHeight="1">
      <c r="B25" s="26" t="s">
        <v>79</v>
      </c>
      <c r="C25" s="75"/>
    </row>
    <row r="26" spans="2:17" ht="40.049999999999997" customHeight="1">
      <c r="B26" s="26" t="s">
        <v>80</v>
      </c>
    </row>
  </sheetData>
  <mergeCells count="30">
    <mergeCell ref="E16:H16"/>
    <mergeCell ref="J16:L16"/>
    <mergeCell ref="E13:H13"/>
    <mergeCell ref="J13:L13"/>
    <mergeCell ref="E14:H14"/>
    <mergeCell ref="J14:L14"/>
    <mergeCell ref="E15:H15"/>
    <mergeCell ref="J15:L15"/>
    <mergeCell ref="G23:H23"/>
    <mergeCell ref="K23:M23"/>
    <mergeCell ref="B9:M9"/>
    <mergeCell ref="B10:M10"/>
    <mergeCell ref="E18:H18"/>
    <mergeCell ref="J18:L18"/>
    <mergeCell ref="E20:H20"/>
    <mergeCell ref="J20:L20"/>
    <mergeCell ref="E21:H21"/>
    <mergeCell ref="J21:L21"/>
    <mergeCell ref="E19:H19"/>
    <mergeCell ref="J19:L19"/>
    <mergeCell ref="E22:H22"/>
    <mergeCell ref="J22:L22"/>
    <mergeCell ref="E12:H12"/>
    <mergeCell ref="J12:L12"/>
    <mergeCell ref="B8:M8"/>
    <mergeCell ref="C4:K4"/>
    <mergeCell ref="E5:H5"/>
    <mergeCell ref="J5:L5"/>
    <mergeCell ref="B6:M6"/>
    <mergeCell ref="B7:M7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2:O68"/>
  <sheetViews>
    <sheetView zoomScale="75" zoomScaleNormal="75" workbookViewId="0">
      <selection activeCell="H30" sqref="H30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8.33203125" style="1" customWidth="1"/>
    <col min="4" max="4" width="10" style="1" bestFit="1" customWidth="1"/>
    <col min="5" max="5" width="12.77734375" style="1" customWidth="1"/>
    <col min="6" max="6" width="10.77734375" style="1" customWidth="1"/>
    <col min="7" max="7" width="12.77734375" style="1" customWidth="1"/>
    <col min="8" max="16384" width="9" style="1"/>
  </cols>
  <sheetData>
    <row r="2" spans="2:10" ht="19.2">
      <c r="B2" s="86" t="s">
        <v>82</v>
      </c>
    </row>
    <row r="3" spans="2:10" ht="24" customHeight="1">
      <c r="B3" s="83" t="s">
        <v>86</v>
      </c>
      <c r="C3" s="5"/>
      <c r="D3" s="5"/>
      <c r="E3" s="5"/>
      <c r="F3" s="5"/>
      <c r="G3" s="5"/>
    </row>
    <row r="4" spans="2:10" ht="53.4" customHeight="1" thickBot="1">
      <c r="B4" s="4" t="s">
        <v>31</v>
      </c>
      <c r="D4" s="88"/>
    </row>
    <row r="5" spans="2:10" ht="53.4" customHeight="1">
      <c r="B5" s="6" t="s">
        <v>0</v>
      </c>
      <c r="C5" s="111"/>
      <c r="D5" s="112"/>
      <c r="E5" s="112"/>
      <c r="F5" s="112"/>
      <c r="G5" s="113"/>
      <c r="J5" s="87"/>
    </row>
    <row r="6" spans="2:10" ht="18.75" customHeight="1">
      <c r="B6" s="8"/>
      <c r="C6" s="129"/>
      <c r="D6" s="130"/>
      <c r="E6" s="11" t="s">
        <v>1</v>
      </c>
      <c r="F6" s="84"/>
      <c r="G6" s="85"/>
    </row>
    <row r="7" spans="2:10" ht="53.4" customHeight="1">
      <c r="B7" s="8" t="s">
        <v>2</v>
      </c>
      <c r="C7" s="131"/>
      <c r="D7" s="132"/>
      <c r="E7" s="10"/>
      <c r="F7" s="133" t="s">
        <v>83</v>
      </c>
      <c r="G7" s="134"/>
    </row>
    <row r="8" spans="2:10" ht="53.4" customHeight="1">
      <c r="B8" s="8" t="s">
        <v>3</v>
      </c>
      <c r="C8" s="135"/>
      <c r="D8" s="136"/>
      <c r="E8" s="137"/>
      <c r="F8" s="9" t="s">
        <v>4</v>
      </c>
      <c r="G8" s="13" t="s">
        <v>5</v>
      </c>
    </row>
    <row r="9" spans="2:10" ht="13.2" customHeight="1">
      <c r="B9" s="7" t="s">
        <v>6</v>
      </c>
      <c r="C9" s="114"/>
      <c r="D9" s="115"/>
      <c r="E9" s="116"/>
      <c r="F9" s="123"/>
      <c r="G9" s="125"/>
    </row>
    <row r="10" spans="2:10" ht="53.4" customHeight="1">
      <c r="B10" s="14" t="s">
        <v>7</v>
      </c>
      <c r="C10" s="120"/>
      <c r="D10" s="121"/>
      <c r="E10" s="122"/>
      <c r="F10" s="127"/>
      <c r="G10" s="128"/>
    </row>
    <row r="11" spans="2:10" ht="13.2" customHeight="1">
      <c r="B11" s="7" t="s">
        <v>6</v>
      </c>
      <c r="C11" s="114"/>
      <c r="D11" s="115"/>
      <c r="E11" s="116"/>
      <c r="F11" s="123"/>
      <c r="G11" s="125"/>
    </row>
    <row r="12" spans="2:10" ht="53.4" customHeight="1">
      <c r="B12" s="14" t="s">
        <v>8</v>
      </c>
      <c r="C12" s="120"/>
      <c r="D12" s="121"/>
      <c r="E12" s="122"/>
      <c r="F12" s="127"/>
      <c r="G12" s="128"/>
    </row>
    <row r="13" spans="2:10" ht="13.2" customHeight="1">
      <c r="B13" s="7" t="s">
        <v>6</v>
      </c>
      <c r="C13" s="114"/>
      <c r="D13" s="115"/>
      <c r="E13" s="116"/>
      <c r="F13" s="123"/>
      <c r="G13" s="125"/>
    </row>
    <row r="14" spans="2:10" ht="53.4" customHeight="1">
      <c r="B14" s="14" t="s">
        <v>9</v>
      </c>
      <c r="C14" s="120"/>
      <c r="D14" s="121"/>
      <c r="E14" s="122"/>
      <c r="F14" s="127"/>
      <c r="G14" s="128"/>
    </row>
    <row r="15" spans="2:10" ht="13.2" customHeight="1">
      <c r="B15" s="7" t="s">
        <v>6</v>
      </c>
      <c r="C15" s="114"/>
      <c r="D15" s="115"/>
      <c r="E15" s="116"/>
      <c r="F15" s="123"/>
      <c r="G15" s="125"/>
    </row>
    <row r="16" spans="2:10" ht="53.4" customHeight="1">
      <c r="B16" s="14" t="s">
        <v>10</v>
      </c>
      <c r="C16" s="120"/>
      <c r="D16" s="121"/>
      <c r="E16" s="122"/>
      <c r="F16" s="127"/>
      <c r="G16" s="128"/>
    </row>
    <row r="17" spans="2:7" ht="13.2" customHeight="1">
      <c r="B17" s="7" t="s">
        <v>6</v>
      </c>
      <c r="C17" s="114"/>
      <c r="D17" s="115"/>
      <c r="E17" s="116"/>
      <c r="F17" s="123"/>
      <c r="G17" s="125"/>
    </row>
    <row r="18" spans="2:7" ht="53.4" customHeight="1">
      <c r="B18" s="14" t="s">
        <v>11</v>
      </c>
      <c r="C18" s="120"/>
      <c r="D18" s="121"/>
      <c r="E18" s="122"/>
      <c r="F18" s="127"/>
      <c r="G18" s="128"/>
    </row>
    <row r="19" spans="2:7" ht="13.2" customHeight="1">
      <c r="B19" s="7" t="s">
        <v>6</v>
      </c>
      <c r="C19" s="114"/>
      <c r="D19" s="115"/>
      <c r="E19" s="116"/>
      <c r="F19" s="123"/>
      <c r="G19" s="125"/>
    </row>
    <row r="20" spans="2:7" ht="53.4" customHeight="1">
      <c r="B20" s="14" t="s">
        <v>12</v>
      </c>
      <c r="C20" s="120"/>
      <c r="D20" s="121"/>
      <c r="E20" s="122"/>
      <c r="F20" s="127"/>
      <c r="G20" s="128"/>
    </row>
    <row r="21" spans="2:7" ht="13.2" customHeight="1">
      <c r="B21" s="7" t="s">
        <v>6</v>
      </c>
      <c r="C21" s="114"/>
      <c r="D21" s="115"/>
      <c r="E21" s="116"/>
      <c r="F21" s="123"/>
      <c r="G21" s="125"/>
    </row>
    <row r="22" spans="2:7" ht="53.4" customHeight="1" thickBot="1">
      <c r="B22" s="15" t="s">
        <v>12</v>
      </c>
      <c r="C22" s="117"/>
      <c r="D22" s="118"/>
      <c r="E22" s="119"/>
      <c r="F22" s="124"/>
      <c r="G22" s="126"/>
    </row>
    <row r="68" spans="15:15">
      <c r="O68" s="1" t="s">
        <v>13</v>
      </c>
    </row>
  </sheetData>
  <mergeCells count="33">
    <mergeCell ref="C6:D6"/>
    <mergeCell ref="C7:D7"/>
    <mergeCell ref="F7:G7"/>
    <mergeCell ref="C8:E8"/>
    <mergeCell ref="C11:E11"/>
    <mergeCell ref="C12:E12"/>
    <mergeCell ref="C13:E13"/>
    <mergeCell ref="C14:E14"/>
    <mergeCell ref="G13:G14"/>
    <mergeCell ref="C15:E15"/>
    <mergeCell ref="F17:F18"/>
    <mergeCell ref="G17:G18"/>
    <mergeCell ref="F19:F20"/>
    <mergeCell ref="G19:G20"/>
    <mergeCell ref="C18:E18"/>
    <mergeCell ref="C19:E19"/>
    <mergeCell ref="C20:E20"/>
    <mergeCell ref="C5:G5"/>
    <mergeCell ref="C21:E21"/>
    <mergeCell ref="C22:E22"/>
    <mergeCell ref="C9:E9"/>
    <mergeCell ref="C10:E10"/>
    <mergeCell ref="C16:E16"/>
    <mergeCell ref="C17:E17"/>
    <mergeCell ref="F21:F22"/>
    <mergeCell ref="G21:G22"/>
    <mergeCell ref="F9:F10"/>
    <mergeCell ref="G9:G10"/>
    <mergeCell ref="F11:F12"/>
    <mergeCell ref="G11:G12"/>
    <mergeCell ref="F15:F16"/>
    <mergeCell ref="G15:G16"/>
    <mergeCell ref="F13:F14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2:G30"/>
  <sheetViews>
    <sheetView zoomScale="75" zoomScaleNormal="75" workbookViewId="0">
      <selection activeCell="B3" sqref="B3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9.44140625" style="1" customWidth="1"/>
    <col min="4" max="4" width="10" style="1" customWidth="1"/>
    <col min="5" max="5" width="12.77734375" style="1" customWidth="1"/>
    <col min="6" max="6" width="10.44140625" style="1" bestFit="1" customWidth="1"/>
    <col min="7" max="7" width="9" style="1" customWidth="1"/>
    <col min="8" max="16384" width="9" style="1"/>
  </cols>
  <sheetData>
    <row r="2" spans="2:7" ht="25.05" customHeight="1">
      <c r="B2" s="83" t="s">
        <v>82</v>
      </c>
    </row>
    <row r="3" spans="2:7" ht="25.05" customHeight="1">
      <c r="B3" s="83" t="s">
        <v>86</v>
      </c>
      <c r="C3" s="5"/>
      <c r="D3" s="5"/>
      <c r="E3" s="5"/>
      <c r="F3" s="5"/>
      <c r="G3" s="5"/>
    </row>
    <row r="4" spans="2:7" ht="49.95" customHeight="1">
      <c r="B4" s="4" t="s">
        <v>20</v>
      </c>
    </row>
    <row r="5" spans="2:7" ht="34.950000000000003" customHeight="1" thickBot="1">
      <c r="B5" s="138" t="s">
        <v>87</v>
      </c>
      <c r="C5" s="139"/>
      <c r="D5" s="139"/>
      <c r="E5" s="139"/>
      <c r="F5" s="139"/>
      <c r="G5" s="139"/>
    </row>
    <row r="6" spans="2:7" ht="40.049999999999997" customHeight="1">
      <c r="B6" s="6" t="s">
        <v>0</v>
      </c>
      <c r="C6" s="111"/>
      <c r="D6" s="112"/>
      <c r="E6" s="112"/>
      <c r="F6" s="112"/>
      <c r="G6" s="113"/>
    </row>
    <row r="7" spans="2:7" ht="16.5" customHeight="1">
      <c r="B7" s="8"/>
      <c r="C7" s="142"/>
      <c r="D7" s="143"/>
      <c r="E7" s="81" t="s">
        <v>1</v>
      </c>
      <c r="F7" s="144" t="s">
        <v>84</v>
      </c>
      <c r="G7" s="145"/>
    </row>
    <row r="8" spans="2:7" ht="40.049999999999997" customHeight="1">
      <c r="B8" s="8" t="s">
        <v>2</v>
      </c>
      <c r="C8" s="131"/>
      <c r="D8" s="132"/>
      <c r="E8" s="89"/>
      <c r="F8" s="146"/>
      <c r="G8" s="147"/>
    </row>
    <row r="9" spans="2:7" ht="40.049999999999997" customHeight="1">
      <c r="B9" s="8" t="s">
        <v>3</v>
      </c>
      <c r="C9" s="152"/>
      <c r="D9" s="153"/>
      <c r="E9" s="12"/>
      <c r="F9" s="9" t="s">
        <v>4</v>
      </c>
      <c r="G9" s="13" t="s">
        <v>5</v>
      </c>
    </row>
    <row r="10" spans="2:7" ht="13.2" customHeight="1">
      <c r="B10" s="7" t="s">
        <v>6</v>
      </c>
      <c r="C10" s="114"/>
      <c r="D10" s="115"/>
      <c r="E10" s="116"/>
      <c r="F10" s="140"/>
      <c r="G10" s="125"/>
    </row>
    <row r="11" spans="2:7" ht="40.049999999999997" customHeight="1">
      <c r="B11" s="16" t="s">
        <v>14</v>
      </c>
      <c r="C11" s="131"/>
      <c r="D11" s="151"/>
      <c r="E11" s="132"/>
      <c r="F11" s="141"/>
      <c r="G11" s="128"/>
    </row>
    <row r="12" spans="2:7" ht="13.2" customHeight="1">
      <c r="B12" s="7" t="s">
        <v>6</v>
      </c>
      <c r="C12" s="114"/>
      <c r="D12" s="115"/>
      <c r="E12" s="116"/>
      <c r="F12" s="140"/>
      <c r="G12" s="125"/>
    </row>
    <row r="13" spans="2:7" ht="40.049999999999997" customHeight="1">
      <c r="B13" s="17" t="s">
        <v>15</v>
      </c>
      <c r="C13" s="131"/>
      <c r="D13" s="151"/>
      <c r="E13" s="132"/>
      <c r="F13" s="141"/>
      <c r="G13" s="128"/>
    </row>
    <row r="14" spans="2:7" ht="13.2" customHeight="1">
      <c r="B14" s="7" t="s">
        <v>6</v>
      </c>
      <c r="C14" s="114"/>
      <c r="D14" s="115"/>
      <c r="E14" s="116"/>
      <c r="F14" s="140"/>
      <c r="G14" s="125"/>
    </row>
    <row r="15" spans="2:7" ht="40.049999999999997" customHeight="1">
      <c r="B15" s="17" t="s">
        <v>16</v>
      </c>
      <c r="C15" s="131"/>
      <c r="D15" s="151"/>
      <c r="E15" s="132"/>
      <c r="F15" s="141"/>
      <c r="G15" s="128"/>
    </row>
    <row r="16" spans="2:7" ht="13.2" customHeight="1">
      <c r="B16" s="7" t="s">
        <v>6</v>
      </c>
      <c r="C16" s="114"/>
      <c r="D16" s="115"/>
      <c r="E16" s="116"/>
      <c r="F16" s="140"/>
      <c r="G16" s="125"/>
    </row>
    <row r="17" spans="2:7" ht="40.049999999999997" customHeight="1" thickBot="1">
      <c r="B17" s="18" t="s">
        <v>17</v>
      </c>
      <c r="C17" s="148"/>
      <c r="D17" s="149"/>
      <c r="E17" s="150"/>
      <c r="F17" s="154"/>
      <c r="G17" s="126"/>
    </row>
    <row r="18" spans="2:7" ht="19.95" customHeight="1" thickBot="1"/>
    <row r="19" spans="2:7" ht="40.049999999999997" customHeight="1">
      <c r="B19" s="6" t="s">
        <v>0</v>
      </c>
      <c r="C19" s="155"/>
      <c r="D19" s="156"/>
      <c r="E19" s="156"/>
      <c r="F19" s="156"/>
      <c r="G19" s="157"/>
    </row>
    <row r="20" spans="2:7" ht="16.5" customHeight="1">
      <c r="B20" s="8"/>
      <c r="C20" s="142"/>
      <c r="D20" s="143"/>
      <c r="E20" s="81" t="s">
        <v>1</v>
      </c>
      <c r="F20" s="144" t="s">
        <v>84</v>
      </c>
      <c r="G20" s="145"/>
    </row>
    <row r="21" spans="2:7" ht="40.049999999999997" customHeight="1">
      <c r="B21" s="8" t="s">
        <v>2</v>
      </c>
      <c r="C21" s="131"/>
      <c r="D21" s="132"/>
      <c r="E21" s="89"/>
      <c r="F21" s="146"/>
      <c r="G21" s="147"/>
    </row>
    <row r="22" spans="2:7" ht="40.049999999999997" customHeight="1">
      <c r="B22" s="8" t="s">
        <v>3</v>
      </c>
      <c r="C22" s="152"/>
      <c r="D22" s="153"/>
      <c r="E22" s="12"/>
      <c r="F22" s="9" t="s">
        <v>4</v>
      </c>
      <c r="G22" s="13" t="s">
        <v>5</v>
      </c>
    </row>
    <row r="23" spans="2:7" ht="13.2" customHeight="1">
      <c r="B23" s="7" t="s">
        <v>6</v>
      </c>
      <c r="C23" s="114"/>
      <c r="D23" s="115"/>
      <c r="E23" s="116"/>
      <c r="F23" s="140"/>
      <c r="G23" s="125"/>
    </row>
    <row r="24" spans="2:7" ht="40.049999999999997" customHeight="1">
      <c r="B24" s="16" t="s">
        <v>14</v>
      </c>
      <c r="C24" s="131"/>
      <c r="D24" s="151"/>
      <c r="E24" s="132"/>
      <c r="F24" s="141"/>
      <c r="G24" s="128"/>
    </row>
    <row r="25" spans="2:7" ht="13.2" customHeight="1">
      <c r="B25" s="7" t="s">
        <v>6</v>
      </c>
      <c r="C25" s="114"/>
      <c r="D25" s="115"/>
      <c r="E25" s="116"/>
      <c r="F25" s="140"/>
      <c r="G25" s="125"/>
    </row>
    <row r="26" spans="2:7" ht="40.049999999999997" customHeight="1">
      <c r="B26" s="17" t="s">
        <v>15</v>
      </c>
      <c r="C26" s="131"/>
      <c r="D26" s="151"/>
      <c r="E26" s="132"/>
      <c r="F26" s="141"/>
      <c r="G26" s="128"/>
    </row>
    <row r="27" spans="2:7" ht="13.2" customHeight="1">
      <c r="B27" s="7" t="s">
        <v>6</v>
      </c>
      <c r="C27" s="114"/>
      <c r="D27" s="115"/>
      <c r="E27" s="116"/>
      <c r="F27" s="140"/>
      <c r="G27" s="125"/>
    </row>
    <row r="28" spans="2:7" ht="40.049999999999997" customHeight="1">
      <c r="B28" s="17" t="s">
        <v>16</v>
      </c>
      <c r="C28" s="131"/>
      <c r="D28" s="151"/>
      <c r="E28" s="132"/>
      <c r="F28" s="141"/>
      <c r="G28" s="128"/>
    </row>
    <row r="29" spans="2:7" ht="13.2" customHeight="1">
      <c r="B29" s="7" t="s">
        <v>6</v>
      </c>
      <c r="C29" s="114"/>
      <c r="D29" s="115"/>
      <c r="E29" s="116"/>
      <c r="F29" s="140"/>
      <c r="G29" s="125"/>
    </row>
    <row r="30" spans="2:7" ht="40.049999999999997" customHeight="1" thickBot="1">
      <c r="B30" s="18" t="s">
        <v>17</v>
      </c>
      <c r="C30" s="148"/>
      <c r="D30" s="149"/>
      <c r="E30" s="150"/>
      <c r="F30" s="154"/>
      <c r="G30" s="126"/>
    </row>
  </sheetData>
  <mergeCells count="43">
    <mergeCell ref="C27:E27"/>
    <mergeCell ref="F27:F28"/>
    <mergeCell ref="G27:G28"/>
    <mergeCell ref="C28:E28"/>
    <mergeCell ref="C29:E29"/>
    <mergeCell ref="F29:F30"/>
    <mergeCell ref="G29:G30"/>
    <mergeCell ref="C30:E30"/>
    <mergeCell ref="C23:E23"/>
    <mergeCell ref="F23:F24"/>
    <mergeCell ref="G23:G24"/>
    <mergeCell ref="C24:E24"/>
    <mergeCell ref="C25:E25"/>
    <mergeCell ref="F25:F26"/>
    <mergeCell ref="G25:G26"/>
    <mergeCell ref="C26:E26"/>
    <mergeCell ref="C19:G19"/>
    <mergeCell ref="C20:D20"/>
    <mergeCell ref="F20:G21"/>
    <mergeCell ref="C21:D21"/>
    <mergeCell ref="C22:D22"/>
    <mergeCell ref="G12:G13"/>
    <mergeCell ref="F14:F15"/>
    <mergeCell ref="G14:G15"/>
    <mergeCell ref="F16:F17"/>
    <mergeCell ref="G16:G17"/>
    <mergeCell ref="F12:F13"/>
    <mergeCell ref="C17:E17"/>
    <mergeCell ref="C11:E11"/>
    <mergeCell ref="C12:E12"/>
    <mergeCell ref="C10:E10"/>
    <mergeCell ref="C9:D9"/>
    <mergeCell ref="C13:E13"/>
    <mergeCell ref="C14:E14"/>
    <mergeCell ref="C15:E15"/>
    <mergeCell ref="C16:E16"/>
    <mergeCell ref="B5:G5"/>
    <mergeCell ref="F10:F11"/>
    <mergeCell ref="G10:G11"/>
    <mergeCell ref="C8:D8"/>
    <mergeCell ref="C6:G6"/>
    <mergeCell ref="C7:D7"/>
    <mergeCell ref="F7:G8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B2:G30"/>
  <sheetViews>
    <sheetView topLeftCell="A10" zoomScale="75" zoomScaleNormal="75" workbookViewId="0">
      <selection activeCell="C28" sqref="C28:E28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9.44140625" style="1" customWidth="1"/>
    <col min="4" max="4" width="10" style="1" customWidth="1"/>
    <col min="5" max="5" width="12.77734375" style="1" customWidth="1"/>
    <col min="6" max="6" width="10.44140625" style="1" bestFit="1" customWidth="1"/>
    <col min="7" max="7" width="9" style="1" customWidth="1"/>
    <col min="8" max="16384" width="9" style="1"/>
  </cols>
  <sheetData>
    <row r="2" spans="2:7" ht="25.05" customHeight="1">
      <c r="B2" s="83" t="s">
        <v>82</v>
      </c>
    </row>
    <row r="3" spans="2:7" ht="25.05" customHeight="1">
      <c r="B3" s="83" t="s">
        <v>86</v>
      </c>
      <c r="C3" s="5"/>
      <c r="D3" s="5"/>
      <c r="E3" s="5"/>
      <c r="F3" s="5"/>
      <c r="G3" s="5"/>
    </row>
    <row r="4" spans="2:7" ht="53.4" customHeight="1">
      <c r="B4" s="4" t="s">
        <v>19</v>
      </c>
    </row>
    <row r="5" spans="2:7" ht="30" customHeight="1" thickBot="1">
      <c r="B5" s="138" t="s">
        <v>87</v>
      </c>
      <c r="C5" s="139"/>
      <c r="D5" s="139"/>
      <c r="E5" s="139"/>
      <c r="F5" s="139"/>
      <c r="G5" s="139"/>
    </row>
    <row r="6" spans="2:7" ht="40.049999999999997" customHeight="1">
      <c r="B6" s="6" t="s">
        <v>0</v>
      </c>
      <c r="C6" s="111"/>
      <c r="D6" s="112"/>
      <c r="E6" s="112"/>
      <c r="F6" s="112"/>
      <c r="G6" s="113"/>
    </row>
    <row r="7" spans="2:7" ht="16.5" customHeight="1">
      <c r="B7" s="8"/>
      <c r="C7" s="142"/>
      <c r="D7" s="143"/>
      <c r="E7" s="81" t="s">
        <v>1</v>
      </c>
      <c r="F7" s="144" t="s">
        <v>84</v>
      </c>
      <c r="G7" s="145"/>
    </row>
    <row r="8" spans="2:7" ht="40.049999999999997" customHeight="1">
      <c r="B8" s="8" t="s">
        <v>2</v>
      </c>
      <c r="C8" s="131"/>
      <c r="D8" s="132"/>
      <c r="E8" s="89"/>
      <c r="F8" s="146"/>
      <c r="G8" s="147"/>
    </row>
    <row r="9" spans="2:7" ht="40.049999999999997" customHeight="1">
      <c r="B9" s="8" t="s">
        <v>3</v>
      </c>
      <c r="C9" s="152"/>
      <c r="D9" s="153"/>
      <c r="E9" s="12"/>
      <c r="F9" s="9" t="s">
        <v>4</v>
      </c>
      <c r="G9" s="13" t="s">
        <v>5</v>
      </c>
    </row>
    <row r="10" spans="2:7" ht="13.2" customHeight="1">
      <c r="B10" s="7" t="s">
        <v>6</v>
      </c>
      <c r="C10" s="114"/>
      <c r="D10" s="115"/>
      <c r="E10" s="116"/>
      <c r="F10" s="140"/>
      <c r="G10" s="125"/>
    </row>
    <row r="11" spans="2:7" ht="40.049999999999997" customHeight="1">
      <c r="B11" s="16" t="s">
        <v>14</v>
      </c>
      <c r="C11" s="131"/>
      <c r="D11" s="151"/>
      <c r="E11" s="132"/>
      <c r="F11" s="141"/>
      <c r="G11" s="128"/>
    </row>
    <row r="12" spans="2:7" ht="13.2" customHeight="1">
      <c r="B12" s="7" t="s">
        <v>6</v>
      </c>
      <c r="C12" s="114"/>
      <c r="D12" s="115"/>
      <c r="E12" s="116"/>
      <c r="F12" s="140"/>
      <c r="G12" s="125"/>
    </row>
    <row r="13" spans="2:7" ht="40.049999999999997" customHeight="1">
      <c r="B13" s="17" t="s">
        <v>15</v>
      </c>
      <c r="C13" s="131"/>
      <c r="D13" s="151"/>
      <c r="E13" s="132"/>
      <c r="F13" s="141"/>
      <c r="G13" s="128"/>
    </row>
    <row r="14" spans="2:7" ht="13.2" customHeight="1">
      <c r="B14" s="7" t="s">
        <v>6</v>
      </c>
      <c r="C14" s="114"/>
      <c r="D14" s="115"/>
      <c r="E14" s="116"/>
      <c r="F14" s="140"/>
      <c r="G14" s="125"/>
    </row>
    <row r="15" spans="2:7" ht="40.049999999999997" customHeight="1">
      <c r="B15" s="17" t="s">
        <v>16</v>
      </c>
      <c r="C15" s="131"/>
      <c r="D15" s="151"/>
      <c r="E15" s="132"/>
      <c r="F15" s="141"/>
      <c r="G15" s="128"/>
    </row>
    <row r="16" spans="2:7" ht="13.2" customHeight="1">
      <c r="B16" s="7" t="s">
        <v>6</v>
      </c>
      <c r="C16" s="114"/>
      <c r="D16" s="115"/>
      <c r="E16" s="116"/>
      <c r="F16" s="140"/>
      <c r="G16" s="125"/>
    </row>
    <row r="17" spans="2:7" ht="40.049999999999997" customHeight="1" thickBot="1">
      <c r="B17" s="18" t="s">
        <v>17</v>
      </c>
      <c r="C17" s="148"/>
      <c r="D17" s="149"/>
      <c r="E17" s="150"/>
      <c r="F17" s="154"/>
      <c r="G17" s="126"/>
    </row>
    <row r="18" spans="2:7" ht="19.95" customHeight="1" thickBot="1"/>
    <row r="19" spans="2:7" ht="40.049999999999997" customHeight="1">
      <c r="B19" s="6" t="s">
        <v>0</v>
      </c>
      <c r="C19" s="111"/>
      <c r="D19" s="112"/>
      <c r="E19" s="112"/>
      <c r="F19" s="112"/>
      <c r="G19" s="113"/>
    </row>
    <row r="20" spans="2:7" ht="16.5" customHeight="1">
      <c r="B20" s="8"/>
      <c r="C20" s="142"/>
      <c r="D20" s="143"/>
      <c r="E20" s="81" t="s">
        <v>1</v>
      </c>
      <c r="F20" s="144" t="s">
        <v>84</v>
      </c>
      <c r="G20" s="145"/>
    </row>
    <row r="21" spans="2:7" ht="40.049999999999997" customHeight="1">
      <c r="B21" s="8" t="s">
        <v>2</v>
      </c>
      <c r="C21" s="131"/>
      <c r="D21" s="132"/>
      <c r="E21" s="89"/>
      <c r="F21" s="146"/>
      <c r="G21" s="147"/>
    </row>
    <row r="22" spans="2:7" ht="40.049999999999997" customHeight="1">
      <c r="B22" s="8" t="s">
        <v>3</v>
      </c>
      <c r="C22" s="152"/>
      <c r="D22" s="153"/>
      <c r="E22" s="12"/>
      <c r="F22" s="9" t="s">
        <v>4</v>
      </c>
      <c r="G22" s="13" t="s">
        <v>5</v>
      </c>
    </row>
    <row r="23" spans="2:7" ht="13.2" customHeight="1">
      <c r="B23" s="7" t="s">
        <v>6</v>
      </c>
      <c r="C23" s="114"/>
      <c r="D23" s="115"/>
      <c r="E23" s="116"/>
      <c r="F23" s="140"/>
      <c r="G23" s="125"/>
    </row>
    <row r="24" spans="2:7" ht="40.049999999999997" customHeight="1">
      <c r="B24" s="16" t="s">
        <v>14</v>
      </c>
      <c r="C24" s="131"/>
      <c r="D24" s="151"/>
      <c r="E24" s="132"/>
      <c r="F24" s="141"/>
      <c r="G24" s="128"/>
    </row>
    <row r="25" spans="2:7" ht="13.2" customHeight="1">
      <c r="B25" s="7" t="s">
        <v>6</v>
      </c>
      <c r="C25" s="114"/>
      <c r="D25" s="115"/>
      <c r="E25" s="116"/>
      <c r="F25" s="140"/>
      <c r="G25" s="125"/>
    </row>
    <row r="26" spans="2:7" ht="40.049999999999997" customHeight="1">
      <c r="B26" s="17" t="s">
        <v>15</v>
      </c>
      <c r="C26" s="131"/>
      <c r="D26" s="151"/>
      <c r="E26" s="132"/>
      <c r="F26" s="141"/>
      <c r="G26" s="128"/>
    </row>
    <row r="27" spans="2:7" ht="13.2" customHeight="1">
      <c r="B27" s="7" t="s">
        <v>6</v>
      </c>
      <c r="C27" s="114"/>
      <c r="D27" s="115"/>
      <c r="E27" s="116"/>
      <c r="F27" s="140"/>
      <c r="G27" s="125"/>
    </row>
    <row r="28" spans="2:7" ht="40.049999999999997" customHeight="1">
      <c r="B28" s="17" t="s">
        <v>16</v>
      </c>
      <c r="C28" s="131"/>
      <c r="D28" s="151"/>
      <c r="E28" s="132"/>
      <c r="F28" s="141"/>
      <c r="G28" s="128"/>
    </row>
    <row r="29" spans="2:7" ht="13.2" customHeight="1">
      <c r="B29" s="7" t="s">
        <v>6</v>
      </c>
      <c r="C29" s="114"/>
      <c r="D29" s="115"/>
      <c r="E29" s="116"/>
      <c r="F29" s="140"/>
      <c r="G29" s="125"/>
    </row>
    <row r="30" spans="2:7" ht="40.049999999999997" customHeight="1" thickBot="1">
      <c r="B30" s="18" t="s">
        <v>17</v>
      </c>
      <c r="C30" s="148"/>
      <c r="D30" s="149"/>
      <c r="E30" s="150"/>
      <c r="F30" s="154"/>
      <c r="G30" s="126"/>
    </row>
  </sheetData>
  <mergeCells count="43">
    <mergeCell ref="C29:E29"/>
    <mergeCell ref="F29:F30"/>
    <mergeCell ref="G29:G30"/>
    <mergeCell ref="C30:E30"/>
    <mergeCell ref="C25:E25"/>
    <mergeCell ref="F25:F26"/>
    <mergeCell ref="G25:G26"/>
    <mergeCell ref="C26:E26"/>
    <mergeCell ref="C27:E27"/>
    <mergeCell ref="F27:F28"/>
    <mergeCell ref="G27:G28"/>
    <mergeCell ref="C28:E28"/>
    <mergeCell ref="C22:D22"/>
    <mergeCell ref="C23:E23"/>
    <mergeCell ref="F23:F24"/>
    <mergeCell ref="G23:G24"/>
    <mergeCell ref="C24:E24"/>
    <mergeCell ref="C11:E11"/>
    <mergeCell ref="C17:E17"/>
    <mergeCell ref="C12:E12"/>
    <mergeCell ref="F12:F13"/>
    <mergeCell ref="G12:G13"/>
    <mergeCell ref="F14:F15"/>
    <mergeCell ref="G14:G15"/>
    <mergeCell ref="C13:E13"/>
    <mergeCell ref="C14:E14"/>
    <mergeCell ref="C15:E15"/>
    <mergeCell ref="B5:G5"/>
    <mergeCell ref="C19:G19"/>
    <mergeCell ref="C20:D20"/>
    <mergeCell ref="F20:G21"/>
    <mergeCell ref="C21:D21"/>
    <mergeCell ref="C16:E16"/>
    <mergeCell ref="F16:F17"/>
    <mergeCell ref="G16:G17"/>
    <mergeCell ref="C6:G6"/>
    <mergeCell ref="C7:D7"/>
    <mergeCell ref="F7:G8"/>
    <mergeCell ref="C8:D8"/>
    <mergeCell ref="C9:D9"/>
    <mergeCell ref="C10:E10"/>
    <mergeCell ref="F10:F11"/>
    <mergeCell ref="G10:G11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B2:G30"/>
  <sheetViews>
    <sheetView zoomScale="75" zoomScaleNormal="75" workbookViewId="0">
      <selection activeCell="F14" sqref="F14:F15"/>
    </sheetView>
  </sheetViews>
  <sheetFormatPr defaultColWidth="9" defaultRowHeight="13.2"/>
  <cols>
    <col min="1" max="1" width="3.88671875" style="1" customWidth="1"/>
    <col min="2" max="2" width="16.77734375" style="1" customWidth="1"/>
    <col min="3" max="3" width="29.44140625" style="1" customWidth="1"/>
    <col min="4" max="4" width="10" style="1" customWidth="1"/>
    <col min="5" max="5" width="12.77734375" style="1" customWidth="1"/>
    <col min="6" max="6" width="10.44140625" style="1" bestFit="1" customWidth="1"/>
    <col min="7" max="7" width="9" style="1" customWidth="1"/>
    <col min="8" max="16384" width="9" style="1"/>
  </cols>
  <sheetData>
    <row r="2" spans="2:7" ht="25.05" customHeight="1">
      <c r="B2" s="83" t="s">
        <v>82</v>
      </c>
    </row>
    <row r="3" spans="2:7" ht="25.05" customHeight="1">
      <c r="B3" s="83" t="s">
        <v>86</v>
      </c>
      <c r="C3" s="5"/>
      <c r="D3" s="5"/>
      <c r="E3" s="5"/>
      <c r="F3" s="5"/>
      <c r="G3" s="5"/>
    </row>
    <row r="4" spans="2:7" ht="53.4" customHeight="1">
      <c r="B4" s="4" t="s">
        <v>18</v>
      </c>
    </row>
    <row r="5" spans="2:7" ht="30" customHeight="1" thickBot="1">
      <c r="B5" s="138" t="s">
        <v>87</v>
      </c>
      <c r="C5" s="139"/>
      <c r="D5" s="139"/>
      <c r="E5" s="139"/>
      <c r="F5" s="139"/>
      <c r="G5" s="139"/>
    </row>
    <row r="6" spans="2:7" ht="40.049999999999997" customHeight="1">
      <c r="B6" s="6" t="s">
        <v>0</v>
      </c>
      <c r="C6" s="111"/>
      <c r="D6" s="112"/>
      <c r="E6" s="112"/>
      <c r="F6" s="112"/>
      <c r="G6" s="113"/>
    </row>
    <row r="7" spans="2:7" ht="16.5" customHeight="1">
      <c r="B7" s="8"/>
      <c r="C7" s="142"/>
      <c r="D7" s="143"/>
      <c r="E7" s="81" t="s">
        <v>1</v>
      </c>
      <c r="F7" s="144" t="s">
        <v>84</v>
      </c>
      <c r="G7" s="145"/>
    </row>
    <row r="8" spans="2:7" ht="40.049999999999997" customHeight="1">
      <c r="B8" s="8" t="s">
        <v>2</v>
      </c>
      <c r="C8" s="131"/>
      <c r="D8" s="132"/>
      <c r="E8" s="82"/>
      <c r="F8" s="146"/>
      <c r="G8" s="147"/>
    </row>
    <row r="9" spans="2:7" ht="40.049999999999997" customHeight="1">
      <c r="B9" s="8" t="s">
        <v>3</v>
      </c>
      <c r="C9" s="152"/>
      <c r="D9" s="153"/>
      <c r="E9" s="12"/>
      <c r="F9" s="9" t="s">
        <v>4</v>
      </c>
      <c r="G9" s="13" t="s">
        <v>5</v>
      </c>
    </row>
    <row r="10" spans="2:7" ht="13.2" customHeight="1">
      <c r="B10" s="7" t="s">
        <v>6</v>
      </c>
      <c r="C10" s="114"/>
      <c r="D10" s="115"/>
      <c r="E10" s="116"/>
      <c r="F10" s="140"/>
      <c r="G10" s="125"/>
    </row>
    <row r="11" spans="2:7" ht="40.049999999999997" customHeight="1">
      <c r="B11" s="16" t="s">
        <v>14</v>
      </c>
      <c r="C11" s="131"/>
      <c r="D11" s="151"/>
      <c r="E11" s="132"/>
      <c r="F11" s="141"/>
      <c r="G11" s="128"/>
    </row>
    <row r="12" spans="2:7" ht="13.2" customHeight="1">
      <c r="B12" s="7" t="s">
        <v>6</v>
      </c>
      <c r="C12" s="114"/>
      <c r="D12" s="115"/>
      <c r="E12" s="116"/>
      <c r="F12" s="140"/>
      <c r="G12" s="125"/>
    </row>
    <row r="13" spans="2:7" ht="40.049999999999997" customHeight="1">
      <c r="B13" s="17" t="s">
        <v>15</v>
      </c>
      <c r="C13" s="131"/>
      <c r="D13" s="151"/>
      <c r="E13" s="132"/>
      <c r="F13" s="141"/>
      <c r="G13" s="128"/>
    </row>
    <row r="14" spans="2:7" ht="13.2" customHeight="1">
      <c r="B14" s="7" t="s">
        <v>6</v>
      </c>
      <c r="C14" s="114"/>
      <c r="D14" s="115"/>
      <c r="E14" s="116"/>
      <c r="F14" s="140"/>
      <c r="G14" s="125"/>
    </row>
    <row r="15" spans="2:7" ht="40.049999999999997" customHeight="1">
      <c r="B15" s="17" t="s">
        <v>16</v>
      </c>
      <c r="C15" s="131"/>
      <c r="D15" s="151"/>
      <c r="E15" s="132"/>
      <c r="F15" s="141"/>
      <c r="G15" s="128"/>
    </row>
    <row r="16" spans="2:7" ht="13.2" customHeight="1">
      <c r="B16" s="7" t="s">
        <v>6</v>
      </c>
      <c r="C16" s="114"/>
      <c r="D16" s="115"/>
      <c r="E16" s="116"/>
      <c r="F16" s="140"/>
      <c r="G16" s="125"/>
    </row>
    <row r="17" spans="2:7" ht="40.049999999999997" customHeight="1" thickBot="1">
      <c r="B17" s="18" t="s">
        <v>17</v>
      </c>
      <c r="C17" s="148"/>
      <c r="D17" s="149"/>
      <c r="E17" s="150"/>
      <c r="F17" s="154"/>
      <c r="G17" s="126"/>
    </row>
    <row r="18" spans="2:7" ht="19.95" customHeight="1" thickBot="1"/>
    <row r="19" spans="2:7" ht="40.049999999999997" customHeight="1">
      <c r="B19" s="6" t="s">
        <v>0</v>
      </c>
      <c r="C19" s="111"/>
      <c r="D19" s="112"/>
      <c r="E19" s="112"/>
      <c r="F19" s="112"/>
      <c r="G19" s="113"/>
    </row>
    <row r="20" spans="2:7" ht="16.5" customHeight="1">
      <c r="B20" s="8"/>
      <c r="C20" s="142"/>
      <c r="D20" s="143"/>
      <c r="E20" s="81" t="s">
        <v>1</v>
      </c>
      <c r="F20" s="144" t="s">
        <v>84</v>
      </c>
      <c r="G20" s="145"/>
    </row>
    <row r="21" spans="2:7" ht="40.049999999999997" customHeight="1">
      <c r="B21" s="8" t="s">
        <v>2</v>
      </c>
      <c r="C21" s="131"/>
      <c r="D21" s="132"/>
      <c r="E21" s="82"/>
      <c r="F21" s="146"/>
      <c r="G21" s="147"/>
    </row>
    <row r="22" spans="2:7" ht="40.049999999999997" customHeight="1">
      <c r="B22" s="8" t="s">
        <v>3</v>
      </c>
      <c r="C22" s="152"/>
      <c r="D22" s="153"/>
      <c r="E22" s="12"/>
      <c r="F22" s="9" t="s">
        <v>4</v>
      </c>
      <c r="G22" s="13" t="s">
        <v>5</v>
      </c>
    </row>
    <row r="23" spans="2:7" ht="13.2" customHeight="1">
      <c r="B23" s="7" t="s">
        <v>6</v>
      </c>
      <c r="C23" s="114"/>
      <c r="D23" s="115"/>
      <c r="E23" s="116"/>
      <c r="F23" s="140"/>
      <c r="G23" s="125"/>
    </row>
    <row r="24" spans="2:7" ht="40.049999999999997" customHeight="1">
      <c r="B24" s="16" t="s">
        <v>14</v>
      </c>
      <c r="C24" s="131"/>
      <c r="D24" s="151"/>
      <c r="E24" s="132"/>
      <c r="F24" s="141"/>
      <c r="G24" s="128"/>
    </row>
    <row r="25" spans="2:7" ht="13.2" customHeight="1">
      <c r="B25" s="7" t="s">
        <v>6</v>
      </c>
      <c r="C25" s="114"/>
      <c r="D25" s="115"/>
      <c r="E25" s="116"/>
      <c r="F25" s="140"/>
      <c r="G25" s="125"/>
    </row>
    <row r="26" spans="2:7" ht="40.049999999999997" customHeight="1">
      <c r="B26" s="17" t="s">
        <v>15</v>
      </c>
      <c r="C26" s="131"/>
      <c r="D26" s="151"/>
      <c r="E26" s="132"/>
      <c r="F26" s="141"/>
      <c r="G26" s="128"/>
    </row>
    <row r="27" spans="2:7" ht="13.2" customHeight="1">
      <c r="B27" s="7" t="s">
        <v>6</v>
      </c>
      <c r="C27" s="114"/>
      <c r="D27" s="115"/>
      <c r="E27" s="116"/>
      <c r="F27" s="140"/>
      <c r="G27" s="125"/>
    </row>
    <row r="28" spans="2:7" ht="40.049999999999997" customHeight="1">
      <c r="B28" s="17" t="s">
        <v>16</v>
      </c>
      <c r="C28" s="131"/>
      <c r="D28" s="151"/>
      <c r="E28" s="132"/>
      <c r="F28" s="141"/>
      <c r="G28" s="128"/>
    </row>
    <row r="29" spans="2:7" ht="13.2" customHeight="1">
      <c r="B29" s="7" t="s">
        <v>6</v>
      </c>
      <c r="C29" s="114"/>
      <c r="D29" s="115"/>
      <c r="E29" s="116"/>
      <c r="F29" s="140"/>
      <c r="G29" s="125"/>
    </row>
    <row r="30" spans="2:7" ht="40.049999999999997" customHeight="1" thickBot="1">
      <c r="B30" s="18" t="s">
        <v>17</v>
      </c>
      <c r="C30" s="148"/>
      <c r="D30" s="149"/>
      <c r="E30" s="150"/>
      <c r="F30" s="154"/>
      <c r="G30" s="126"/>
    </row>
  </sheetData>
  <mergeCells count="43">
    <mergeCell ref="C25:E25"/>
    <mergeCell ref="F25:F26"/>
    <mergeCell ref="G25:G26"/>
    <mergeCell ref="C26:E26"/>
    <mergeCell ref="C29:E29"/>
    <mergeCell ref="F29:F30"/>
    <mergeCell ref="G29:G30"/>
    <mergeCell ref="C30:E30"/>
    <mergeCell ref="C27:E27"/>
    <mergeCell ref="F27:F28"/>
    <mergeCell ref="G27:G28"/>
    <mergeCell ref="C28:E28"/>
    <mergeCell ref="C22:D22"/>
    <mergeCell ref="C23:E23"/>
    <mergeCell ref="F23:F24"/>
    <mergeCell ref="G23:G24"/>
    <mergeCell ref="C19:G19"/>
    <mergeCell ref="C20:D20"/>
    <mergeCell ref="F20:G21"/>
    <mergeCell ref="C21:D21"/>
    <mergeCell ref="C24:E24"/>
    <mergeCell ref="C16:E16"/>
    <mergeCell ref="F16:F17"/>
    <mergeCell ref="G16:G17"/>
    <mergeCell ref="C17:E17"/>
    <mergeCell ref="C6:G6"/>
    <mergeCell ref="C9:D9"/>
    <mergeCell ref="C8:D8"/>
    <mergeCell ref="C7:D7"/>
    <mergeCell ref="F7:G8"/>
    <mergeCell ref="C10:E10"/>
    <mergeCell ref="F10:F11"/>
    <mergeCell ref="G10:G11"/>
    <mergeCell ref="C11:E11"/>
    <mergeCell ref="C12:E12"/>
    <mergeCell ref="F12:F13"/>
    <mergeCell ref="G12:G13"/>
    <mergeCell ref="B5:G5"/>
    <mergeCell ref="C14:E14"/>
    <mergeCell ref="F14:F15"/>
    <mergeCell ref="G14:G15"/>
    <mergeCell ref="C15:E15"/>
    <mergeCell ref="C13:E13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N33"/>
  <sheetViews>
    <sheetView zoomScaleNormal="100" workbookViewId="0">
      <selection activeCell="F24" sqref="F24"/>
    </sheetView>
  </sheetViews>
  <sheetFormatPr defaultColWidth="9" defaultRowHeight="13.2"/>
  <cols>
    <col min="1" max="1" width="10" bestFit="1" customWidth="1"/>
    <col min="2" max="2" width="12.77734375" bestFit="1" customWidth="1"/>
    <col min="3" max="3" width="7.44140625" bestFit="1" customWidth="1"/>
    <col min="4" max="4" width="6.6640625" bestFit="1" customWidth="1"/>
    <col min="5" max="5" width="4.109375" bestFit="1" customWidth="1"/>
    <col min="6" max="6" width="12.44140625" customWidth="1"/>
    <col min="7" max="7" width="10.88671875" bestFit="1" customWidth="1"/>
    <col min="8" max="8" width="3" bestFit="1" customWidth="1"/>
    <col min="9" max="9" width="16.109375" customWidth="1"/>
    <col min="10" max="10" width="4.109375" bestFit="1" customWidth="1"/>
  </cols>
  <sheetData>
    <row r="1" spans="1:14" ht="74.25" customHeight="1" thickBot="1">
      <c r="A1" s="159" t="s">
        <v>85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4" s="2" customFormat="1" ht="14.4">
      <c r="A2" s="161" t="s">
        <v>36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14" s="2" customFormat="1" ht="15" thickBot="1">
      <c r="A3" s="164"/>
      <c r="B3" s="165"/>
      <c r="C3" s="165"/>
      <c r="D3" s="165"/>
      <c r="E3" s="165"/>
      <c r="F3" s="165"/>
      <c r="G3" s="165"/>
      <c r="H3" s="165"/>
      <c r="I3" s="165"/>
      <c r="J3" s="166"/>
    </row>
    <row r="4" spans="1:14" s="2" customFormat="1" ht="22.5" customHeight="1">
      <c r="A4" s="167" t="s">
        <v>37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4" s="2" customFormat="1" ht="14.4">
      <c r="A5" s="168" t="s">
        <v>38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4" s="2" customFormat="1" ht="14.4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4" s="2" customFormat="1" ht="23.25" customHeight="1">
      <c r="A7" s="168" t="s">
        <v>39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4" ht="13.8" thickBot="1">
      <c r="A8" s="26"/>
      <c r="B8" s="26"/>
      <c r="C8" s="26"/>
      <c r="D8" s="26"/>
      <c r="E8" s="26"/>
      <c r="F8" s="26"/>
      <c r="G8" s="26"/>
      <c r="H8" s="26"/>
      <c r="I8" s="26"/>
      <c r="J8" s="26"/>
      <c r="N8" s="27"/>
    </row>
    <row r="9" spans="1:14" ht="19.8" thickBot="1">
      <c r="A9" s="28" t="s">
        <v>40</v>
      </c>
      <c r="B9" s="29"/>
      <c r="C9" s="158" t="str">
        <f>IF('申込書（責任者・コーチ・審判員）'!C4="","",'申込書（責任者・コーチ・審判員）'!C4)</f>
        <v/>
      </c>
      <c r="D9" s="158"/>
      <c r="E9" s="158"/>
      <c r="F9" s="158"/>
      <c r="G9" s="158"/>
      <c r="H9" s="158"/>
      <c r="I9" s="158"/>
      <c r="J9" s="30" t="s">
        <v>41</v>
      </c>
    </row>
    <row r="10" spans="1:14" ht="16.2">
      <c r="A10" s="31" t="s">
        <v>42</v>
      </c>
      <c r="B10" s="32"/>
      <c r="C10" s="169" t="str">
        <f>IF('申込書（責任者・コーチ・審判員）'!C5="","",'申込書（責任者・コーチ・審判員）'!C5)</f>
        <v/>
      </c>
      <c r="D10" s="169"/>
      <c r="E10" s="169"/>
      <c r="F10" s="169"/>
      <c r="G10" s="169"/>
      <c r="H10" s="169"/>
      <c r="I10" s="32" t="s">
        <v>41</v>
      </c>
      <c r="J10" s="33"/>
    </row>
    <row r="11" spans="1:14" ht="16.2">
      <c r="A11" s="96" t="str">
        <f>'申込書（責任者・コーチ・審判員）'!B8</f>
        <v>連絡責任者（　　　　　　　　　　　　）</v>
      </c>
      <c r="B11" s="97"/>
      <c r="C11" s="97"/>
      <c r="D11" s="97"/>
      <c r="E11" s="97"/>
      <c r="F11" s="97"/>
      <c r="G11" s="97"/>
      <c r="H11" s="97"/>
      <c r="I11" s="97"/>
      <c r="J11" s="98"/>
    </row>
    <row r="12" spans="1:14" ht="16.2">
      <c r="A12" s="96" t="str">
        <f>'申込書（責任者・コーチ・審判員）'!B9</f>
        <v>責任者住所（〒　　　　　　）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4" ht="16.8" thickBot="1">
      <c r="A13" s="102" t="str">
        <f>'申込書（責任者・コーチ・審判員）'!B10</f>
        <v>責任者携帯電話（ 　　　　　　　　　　 ）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4" ht="16.2">
      <c r="B14" s="34"/>
      <c r="C14" s="34"/>
      <c r="D14" s="34"/>
      <c r="E14" s="34"/>
      <c r="F14" s="34"/>
      <c r="G14" s="34"/>
      <c r="H14" s="34"/>
      <c r="I14" s="34"/>
      <c r="J14" s="34"/>
      <c r="K14" s="26"/>
    </row>
    <row r="15" spans="1:14" ht="16.2">
      <c r="B15" s="34"/>
      <c r="C15" s="34"/>
      <c r="D15" s="34"/>
      <c r="E15" s="34"/>
      <c r="F15" s="34"/>
      <c r="G15" s="34"/>
      <c r="H15" s="34"/>
      <c r="I15" s="34"/>
      <c r="J15" s="34"/>
      <c r="K15" s="26"/>
    </row>
    <row r="16" spans="1:14" ht="16.2">
      <c r="B16" s="34"/>
      <c r="C16" s="34"/>
      <c r="D16" s="34"/>
      <c r="E16" s="34"/>
      <c r="F16" s="34"/>
      <c r="G16" s="34"/>
      <c r="H16" s="34"/>
      <c r="I16" s="34"/>
      <c r="J16" s="34"/>
      <c r="K16" s="26"/>
    </row>
    <row r="17" spans="1:11" ht="16.2">
      <c r="B17" s="34"/>
      <c r="C17" s="34"/>
      <c r="D17" s="34"/>
      <c r="E17" s="34"/>
      <c r="F17" s="34" t="s">
        <v>43</v>
      </c>
      <c r="G17" s="34"/>
      <c r="H17" s="34"/>
      <c r="I17" s="34"/>
      <c r="J17" s="34"/>
      <c r="K17" s="26"/>
    </row>
    <row r="18" spans="1:11" ht="16.2">
      <c r="A18" s="171"/>
      <c r="B18" s="171"/>
      <c r="C18" s="36"/>
      <c r="D18" s="37"/>
      <c r="E18" s="35"/>
      <c r="F18" s="170" t="s">
        <v>44</v>
      </c>
      <c r="G18" s="170"/>
      <c r="H18" s="35"/>
      <c r="I18" s="35"/>
      <c r="J18" s="35"/>
    </row>
    <row r="19" spans="1:11" ht="26.25" customHeight="1">
      <c r="A19" s="172" t="s">
        <v>57</v>
      </c>
      <c r="B19" s="172"/>
      <c r="C19" s="38">
        <v>6000</v>
      </c>
      <c r="D19" s="39" t="s">
        <v>45</v>
      </c>
      <c r="E19" s="35" t="s">
        <v>46</v>
      </c>
      <c r="F19" s="35"/>
      <c r="G19" s="35" t="s">
        <v>47</v>
      </c>
      <c r="H19" s="35" t="s">
        <v>48</v>
      </c>
      <c r="I19" s="40">
        <f>C19*F19</f>
        <v>0</v>
      </c>
      <c r="J19" s="35" t="s">
        <v>49</v>
      </c>
    </row>
    <row r="20" spans="1:11" ht="29.25" customHeight="1">
      <c r="A20" s="172" t="s">
        <v>58</v>
      </c>
      <c r="B20" s="172"/>
      <c r="C20" s="38">
        <v>4000</v>
      </c>
      <c r="D20" s="39" t="s">
        <v>45</v>
      </c>
      <c r="E20" s="35" t="s">
        <v>50</v>
      </c>
      <c r="F20" s="35"/>
      <c r="G20" s="35" t="s">
        <v>47</v>
      </c>
      <c r="H20" s="35" t="s">
        <v>48</v>
      </c>
      <c r="I20" s="40">
        <f>C20*F20</f>
        <v>0</v>
      </c>
      <c r="J20" s="35" t="s">
        <v>49</v>
      </c>
    </row>
    <row r="21" spans="1:11" ht="27" customHeight="1">
      <c r="A21" s="172" t="s">
        <v>59</v>
      </c>
      <c r="B21" s="172"/>
      <c r="C21" s="38">
        <v>4000</v>
      </c>
      <c r="D21" s="37" t="s">
        <v>45</v>
      </c>
      <c r="E21" s="35" t="s">
        <v>50</v>
      </c>
      <c r="F21" s="35"/>
      <c r="G21" s="35" t="s">
        <v>47</v>
      </c>
      <c r="H21" s="35" t="s">
        <v>51</v>
      </c>
      <c r="I21" s="40">
        <f>C21*F21</f>
        <v>0</v>
      </c>
      <c r="J21" s="35" t="s">
        <v>49</v>
      </c>
    </row>
    <row r="22" spans="1:11" ht="27" customHeight="1">
      <c r="A22" s="172" t="s">
        <v>60</v>
      </c>
      <c r="B22" s="172"/>
      <c r="C22" s="38">
        <v>4000</v>
      </c>
      <c r="D22" s="37" t="s">
        <v>45</v>
      </c>
      <c r="E22" s="35" t="s">
        <v>50</v>
      </c>
      <c r="F22" s="35"/>
      <c r="G22" s="35" t="s">
        <v>47</v>
      </c>
      <c r="H22" s="35" t="s">
        <v>51</v>
      </c>
      <c r="I22" s="40">
        <f>C22*F22</f>
        <v>0</v>
      </c>
      <c r="J22" s="35" t="s">
        <v>49</v>
      </c>
    </row>
    <row r="23" spans="1:11" ht="16.8" thickBot="1">
      <c r="B23" s="3"/>
      <c r="C23" s="3"/>
      <c r="D23" s="3"/>
      <c r="E23" s="3"/>
      <c r="F23" s="3"/>
      <c r="G23" s="3"/>
      <c r="H23" s="3"/>
      <c r="I23" s="41"/>
      <c r="J23" s="3"/>
    </row>
    <row r="24" spans="1:11" ht="16.8" thickBot="1">
      <c r="B24" s="3"/>
      <c r="C24" s="3"/>
      <c r="D24" s="3"/>
      <c r="E24" s="3"/>
      <c r="F24" s="3"/>
      <c r="G24" s="42" t="s">
        <v>52</v>
      </c>
      <c r="H24" s="43"/>
      <c r="I24" s="44">
        <f>I19+I20+I21+I22</f>
        <v>0</v>
      </c>
      <c r="J24" s="45" t="s">
        <v>49</v>
      </c>
    </row>
    <row r="25" spans="1:11" ht="16.2">
      <c r="B25" s="3"/>
      <c r="C25" s="3"/>
      <c r="D25" s="3"/>
      <c r="E25" s="3"/>
      <c r="F25" s="3"/>
      <c r="G25" s="3"/>
      <c r="H25" s="3"/>
      <c r="I25" s="3"/>
      <c r="J25" s="3"/>
    </row>
    <row r="26" spans="1:11">
      <c r="A26" s="173" t="s">
        <v>53</v>
      </c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1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1" ht="13.8" thickBo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30" spans="1:11" ht="14.4">
      <c r="A30" s="168" t="s">
        <v>54</v>
      </c>
      <c r="B30" s="168"/>
      <c r="C30" s="168"/>
      <c r="D30" s="168"/>
      <c r="E30" s="168"/>
      <c r="F30" s="168"/>
      <c r="G30" s="168"/>
      <c r="H30" s="168"/>
      <c r="I30" s="168"/>
      <c r="J30" s="168"/>
    </row>
    <row r="31" spans="1:11" ht="14.4">
      <c r="A31" s="168" t="s">
        <v>55</v>
      </c>
      <c r="B31" s="168"/>
      <c r="C31" s="168"/>
      <c r="D31" s="168"/>
      <c r="E31" s="168"/>
      <c r="F31" s="168"/>
      <c r="G31" s="168"/>
      <c r="H31" s="168"/>
      <c r="I31" s="168"/>
      <c r="J31" s="168"/>
    </row>
    <row r="32" spans="1:11" ht="14.4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">
      <c r="A33" t="s">
        <v>56</v>
      </c>
    </row>
  </sheetData>
  <mergeCells count="19">
    <mergeCell ref="A30:J30"/>
    <mergeCell ref="A31:J31"/>
    <mergeCell ref="A18:B18"/>
    <mergeCell ref="A19:B19"/>
    <mergeCell ref="A20:B20"/>
    <mergeCell ref="A21:B21"/>
    <mergeCell ref="A22:B22"/>
    <mergeCell ref="A26:J27"/>
    <mergeCell ref="C10:H10"/>
    <mergeCell ref="A11:J11"/>
    <mergeCell ref="A12:J12"/>
    <mergeCell ref="A13:J13"/>
    <mergeCell ref="F18:G18"/>
    <mergeCell ref="C9:I9"/>
    <mergeCell ref="A1:J1"/>
    <mergeCell ref="A2:J3"/>
    <mergeCell ref="A4:J4"/>
    <mergeCell ref="A5:J6"/>
    <mergeCell ref="A7:J7"/>
  </mergeCells>
  <phoneticPr fontId="2"/>
  <pageMargins left="0.7" right="0.7" top="0.75" bottom="0.75" header="0.3" footer="0.3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9"/>
  <sheetViews>
    <sheetView zoomScaleNormal="100" workbookViewId="0">
      <selection activeCell="E6" sqref="E6"/>
    </sheetView>
  </sheetViews>
  <sheetFormatPr defaultRowHeight="13.2"/>
  <sheetData>
    <row r="2" spans="1:11">
      <c r="A2" t="s">
        <v>33</v>
      </c>
    </row>
    <row r="3" spans="1:11" ht="14.4">
      <c r="A3" s="178" t="s">
        <v>21</v>
      </c>
      <c r="B3" s="179"/>
      <c r="C3" s="178">
        <f>'申込書（全国予選）'!C5</f>
        <v>0</v>
      </c>
      <c r="D3" s="180"/>
      <c r="E3" s="179"/>
    </row>
    <row r="4" spans="1:11" ht="14.4">
      <c r="A4" s="178" t="s">
        <v>22</v>
      </c>
      <c r="B4" s="179"/>
      <c r="C4" s="178">
        <f>'申込書（全国予選）'!C7</f>
        <v>0</v>
      </c>
      <c r="D4" s="180"/>
      <c r="E4" s="179"/>
    </row>
    <row r="5" spans="1:11" ht="14.4">
      <c r="A5" s="19"/>
      <c r="B5" s="178" t="s">
        <v>23</v>
      </c>
      <c r="C5" s="179"/>
      <c r="D5" s="20" t="s">
        <v>4</v>
      </c>
      <c r="E5" s="21" t="s">
        <v>24</v>
      </c>
    </row>
    <row r="6" spans="1:11" ht="14.4">
      <c r="A6" s="22" t="s">
        <v>25</v>
      </c>
      <c r="B6" s="178">
        <f>'申込書（全国予選）'!C10</f>
        <v>0</v>
      </c>
      <c r="C6" s="179"/>
      <c r="D6" s="20">
        <f>'申込書（全国予選）'!F9</f>
        <v>0</v>
      </c>
      <c r="E6" s="21">
        <f>'申込書（全国予選）'!G9</f>
        <v>0</v>
      </c>
    </row>
    <row r="7" spans="1:11" ht="14.4">
      <c r="A7" s="22" t="s">
        <v>26</v>
      </c>
      <c r="B7" s="178">
        <f>'申込書（全国予選）'!C12</f>
        <v>0</v>
      </c>
      <c r="C7" s="179"/>
      <c r="D7" s="20">
        <f>'申込書（全国予選）'!F11</f>
        <v>0</v>
      </c>
      <c r="E7" s="21">
        <f>'申込書（全国予選）'!G11</f>
        <v>0</v>
      </c>
    </row>
    <row r="8" spans="1:11" ht="14.4">
      <c r="A8" s="22" t="s">
        <v>27</v>
      </c>
      <c r="B8" s="178">
        <f>'申込書（全国予選）'!C14</f>
        <v>0</v>
      </c>
      <c r="C8" s="179"/>
      <c r="D8" s="20">
        <f>'申込書（全国予選）'!F13</f>
        <v>0</v>
      </c>
      <c r="E8" s="21">
        <f>'申込書（全国予選）'!G13</f>
        <v>0</v>
      </c>
    </row>
    <row r="9" spans="1:11" ht="14.4">
      <c r="A9" s="22" t="s">
        <v>28</v>
      </c>
      <c r="B9" s="178">
        <f>'申込書（全国予選）'!C16</f>
        <v>0</v>
      </c>
      <c r="C9" s="179"/>
      <c r="D9" s="20">
        <f>'申込書（全国予選）'!F15</f>
        <v>0</v>
      </c>
      <c r="E9" s="21">
        <f>'申込書（全国予選）'!G15</f>
        <v>0</v>
      </c>
    </row>
    <row r="10" spans="1:11" ht="14.4">
      <c r="A10" s="22" t="s">
        <v>29</v>
      </c>
      <c r="B10" s="178">
        <f>'申込書（全国予選）'!C18</f>
        <v>0</v>
      </c>
      <c r="C10" s="179"/>
      <c r="D10" s="20">
        <f>'申込書（全国予選）'!F17</f>
        <v>0</v>
      </c>
      <c r="E10" s="21">
        <f>'申込書（全国予選）'!G17</f>
        <v>0</v>
      </c>
    </row>
    <row r="11" spans="1:11" ht="14.4">
      <c r="A11" s="22" t="s">
        <v>30</v>
      </c>
      <c r="B11" s="178">
        <f>'申込書（全国予選）'!C20</f>
        <v>0</v>
      </c>
      <c r="C11" s="179"/>
      <c r="D11" s="20">
        <f>'申込書（全国予選）'!F19</f>
        <v>0</v>
      </c>
      <c r="E11" s="21">
        <f>'申込書（全国予選）'!G19</f>
        <v>0</v>
      </c>
    </row>
    <row r="12" spans="1:11" ht="14.4">
      <c r="A12" s="22" t="s">
        <v>30</v>
      </c>
      <c r="B12" s="178">
        <f>'申込書（全国予選）'!C22</f>
        <v>0</v>
      </c>
      <c r="C12" s="179"/>
      <c r="D12" s="20">
        <f>'申込書（全国予選）'!F21</f>
        <v>0</v>
      </c>
      <c r="E12" s="21">
        <f>'申込書（全国予選）'!G21</f>
        <v>0</v>
      </c>
    </row>
    <row r="14" spans="1:11">
      <c r="A14" t="s">
        <v>32</v>
      </c>
    </row>
    <row r="15" spans="1:11" ht="14.4">
      <c r="A15" s="174" t="s">
        <v>21</v>
      </c>
      <c r="B15" s="175"/>
      <c r="C15" s="176">
        <f>'申込書（４・５年女子）'!C6</f>
        <v>0</v>
      </c>
      <c r="D15" s="176"/>
      <c r="E15" s="176"/>
      <c r="G15" s="174" t="s">
        <v>21</v>
      </c>
      <c r="H15" s="175"/>
      <c r="I15" s="176">
        <f>'申込書（４・５年女子）'!C19</f>
        <v>0</v>
      </c>
      <c r="J15" s="176"/>
      <c r="K15" s="176"/>
    </row>
    <row r="16" spans="1:11" ht="14.4">
      <c r="A16" s="174" t="s">
        <v>22</v>
      </c>
      <c r="B16" s="175"/>
      <c r="C16" s="174">
        <f>'申込書（４・５年女子）'!C8</f>
        <v>0</v>
      </c>
      <c r="D16" s="177"/>
      <c r="E16" s="175"/>
      <c r="G16" s="174" t="s">
        <v>22</v>
      </c>
      <c r="H16" s="175"/>
      <c r="I16" s="174">
        <f>'申込書（４・５年女子）'!C21</f>
        <v>0</v>
      </c>
      <c r="J16" s="177"/>
      <c r="K16" s="175"/>
    </row>
    <row r="17" spans="1:11" ht="14.4">
      <c r="A17" s="23"/>
      <c r="B17" s="176" t="s">
        <v>23</v>
      </c>
      <c r="C17" s="176"/>
      <c r="D17" s="24" t="s">
        <v>4</v>
      </c>
      <c r="E17" s="25" t="s">
        <v>24</v>
      </c>
      <c r="G17" s="23"/>
      <c r="H17" s="176" t="s">
        <v>23</v>
      </c>
      <c r="I17" s="176"/>
      <c r="J17" s="24" t="s">
        <v>4</v>
      </c>
      <c r="K17" s="25" t="s">
        <v>24</v>
      </c>
    </row>
    <row r="18" spans="1:11" ht="14.4">
      <c r="A18" s="23" t="s">
        <v>25</v>
      </c>
      <c r="B18" s="174">
        <f>'申込書（４・５年女子）'!C11</f>
        <v>0</v>
      </c>
      <c r="C18" s="175"/>
      <c r="D18" s="24">
        <f>'申込書（４・５年女子）'!F10</f>
        <v>0</v>
      </c>
      <c r="E18" s="25">
        <f>'申込書（４・５年女子）'!G10</f>
        <v>0</v>
      </c>
      <c r="G18" s="23" t="s">
        <v>25</v>
      </c>
      <c r="H18" s="174">
        <f>'申込書（４・５年女子）'!C24</f>
        <v>0</v>
      </c>
      <c r="I18" s="175"/>
      <c r="J18" s="24">
        <f>'申込書（４・５年女子）'!F23</f>
        <v>0</v>
      </c>
      <c r="K18" s="25">
        <f>'申込書（４・５年女子）'!G23</f>
        <v>0</v>
      </c>
    </row>
    <row r="19" spans="1:11" ht="14.4">
      <c r="A19" s="23" t="s">
        <v>27</v>
      </c>
      <c r="B19" s="174">
        <f>'申込書（４・５年女子）'!C13</f>
        <v>0</v>
      </c>
      <c r="C19" s="175"/>
      <c r="D19" s="24">
        <f>'申込書（４・５年女子）'!F12</f>
        <v>0</v>
      </c>
      <c r="E19" s="25">
        <f>'申込書（４・５年女子）'!G12</f>
        <v>0</v>
      </c>
      <c r="G19" s="23" t="s">
        <v>27</v>
      </c>
      <c r="H19" s="174">
        <f>'申込書（４・５年女子）'!C26</f>
        <v>0</v>
      </c>
      <c r="I19" s="175"/>
      <c r="J19" s="24">
        <f>'申込書（４・５年女子）'!F25</f>
        <v>0</v>
      </c>
      <c r="K19" s="25">
        <f>'申込書（４・５年女子）'!G25</f>
        <v>0</v>
      </c>
    </row>
    <row r="20" spans="1:11" ht="14.4">
      <c r="A20" s="23" t="s">
        <v>29</v>
      </c>
      <c r="B20" s="174">
        <f>'申込書（４・５年女子）'!C15</f>
        <v>0</v>
      </c>
      <c r="C20" s="175"/>
      <c r="D20" s="24">
        <f>'申込書（４・５年女子）'!F14</f>
        <v>0</v>
      </c>
      <c r="E20" s="25">
        <f>'申込書（４・５年女子）'!G14</f>
        <v>0</v>
      </c>
      <c r="G20" s="23" t="s">
        <v>29</v>
      </c>
      <c r="H20" s="174">
        <f>'申込書（４・５年女子）'!C28</f>
        <v>0</v>
      </c>
      <c r="I20" s="175"/>
      <c r="J20" s="24">
        <f>'申込書（４・５年女子）'!F27</f>
        <v>0</v>
      </c>
      <c r="K20" s="25">
        <f>'申込書（４・５年女子）'!G27</f>
        <v>0</v>
      </c>
    </row>
    <row r="21" spans="1:11" ht="14.4">
      <c r="A21" s="23" t="s">
        <v>30</v>
      </c>
      <c r="B21" s="174">
        <f>'申込書（４・５年女子）'!C17</f>
        <v>0</v>
      </c>
      <c r="C21" s="175"/>
      <c r="D21" s="24">
        <f>'申込書（４・５年女子）'!F16</f>
        <v>0</v>
      </c>
      <c r="E21" s="25">
        <f>'申込書（４・５年女子）'!G16</f>
        <v>0</v>
      </c>
      <c r="G21" s="23" t="s">
        <v>30</v>
      </c>
      <c r="H21" s="174">
        <f>'申込書（４・５年女子）'!C30</f>
        <v>0</v>
      </c>
      <c r="I21" s="175"/>
      <c r="J21" s="24">
        <f>'申込書（４・５年女子）'!F29</f>
        <v>0</v>
      </c>
      <c r="K21" s="25">
        <f>'申込書（４・５年女子）'!G29</f>
        <v>0</v>
      </c>
    </row>
    <row r="23" spans="1:11">
      <c r="A23" t="s">
        <v>34</v>
      </c>
    </row>
    <row r="24" spans="1:11" ht="14.4">
      <c r="A24" s="174" t="s">
        <v>21</v>
      </c>
      <c r="B24" s="175"/>
      <c r="C24" s="176">
        <f>'申込書（２・３年）'!C6</f>
        <v>0</v>
      </c>
      <c r="D24" s="176"/>
      <c r="E24" s="176"/>
      <c r="G24" s="174" t="s">
        <v>21</v>
      </c>
      <c r="H24" s="175"/>
      <c r="I24" s="176">
        <f>'申込書（２・３年）'!C19</f>
        <v>0</v>
      </c>
      <c r="J24" s="176"/>
      <c r="K24" s="176"/>
    </row>
    <row r="25" spans="1:11" ht="14.4">
      <c r="A25" s="174" t="s">
        <v>22</v>
      </c>
      <c r="B25" s="175"/>
      <c r="C25" s="174">
        <f>'申込書（２・３年）'!C8</f>
        <v>0</v>
      </c>
      <c r="D25" s="177"/>
      <c r="E25" s="175"/>
      <c r="G25" s="174" t="s">
        <v>22</v>
      </c>
      <c r="H25" s="175"/>
      <c r="I25" s="174">
        <f>'申込書（２・３年）'!C21</f>
        <v>0</v>
      </c>
      <c r="J25" s="177"/>
      <c r="K25" s="175"/>
    </row>
    <row r="26" spans="1:11" ht="14.4">
      <c r="A26" s="23"/>
      <c r="B26" s="176" t="s">
        <v>23</v>
      </c>
      <c r="C26" s="176"/>
      <c r="D26" s="24" t="s">
        <v>4</v>
      </c>
      <c r="E26" s="25" t="s">
        <v>24</v>
      </c>
      <c r="G26" s="23"/>
      <c r="H26" s="176" t="s">
        <v>23</v>
      </c>
      <c r="I26" s="176"/>
      <c r="J26" s="24" t="s">
        <v>4</v>
      </c>
      <c r="K26" s="25" t="s">
        <v>24</v>
      </c>
    </row>
    <row r="27" spans="1:11" ht="14.4">
      <c r="A27" s="23" t="s">
        <v>25</v>
      </c>
      <c r="B27" s="174">
        <f>'申込書（２・３年）'!C11</f>
        <v>0</v>
      </c>
      <c r="C27" s="175"/>
      <c r="D27" s="24">
        <f>'申込書（２・３年）'!F10</f>
        <v>0</v>
      </c>
      <c r="E27" s="25">
        <f>'申込書（２・３年）'!G10</f>
        <v>0</v>
      </c>
      <c r="G27" s="23" t="s">
        <v>25</v>
      </c>
      <c r="H27" s="174">
        <f>'申込書（２・３年）'!C24</f>
        <v>0</v>
      </c>
      <c r="I27" s="175"/>
      <c r="J27" s="24">
        <f>'申込書（２・３年）'!F23</f>
        <v>0</v>
      </c>
      <c r="K27" s="25">
        <f>'申込書（２・３年）'!G23</f>
        <v>0</v>
      </c>
    </row>
    <row r="28" spans="1:11" ht="14.4">
      <c r="A28" s="23" t="s">
        <v>27</v>
      </c>
      <c r="B28" s="174">
        <f>'申込書（２・３年）'!C13</f>
        <v>0</v>
      </c>
      <c r="C28" s="175"/>
      <c r="D28" s="24">
        <f>'申込書（２・３年）'!F12</f>
        <v>0</v>
      </c>
      <c r="E28" s="25">
        <f>'申込書（２・３年）'!G12</f>
        <v>0</v>
      </c>
      <c r="G28" s="23" t="s">
        <v>27</v>
      </c>
      <c r="H28" s="174">
        <f>'申込書（２・３年）'!C26</f>
        <v>0</v>
      </c>
      <c r="I28" s="175"/>
      <c r="J28" s="24">
        <f>'申込書（２・３年）'!F25</f>
        <v>0</v>
      </c>
      <c r="K28" s="25">
        <f>'申込書（２・３年）'!G25</f>
        <v>0</v>
      </c>
    </row>
    <row r="29" spans="1:11" ht="14.4">
      <c r="A29" s="23" t="s">
        <v>29</v>
      </c>
      <c r="B29" s="174">
        <f>'申込書（２・３年）'!C15</f>
        <v>0</v>
      </c>
      <c r="C29" s="175"/>
      <c r="D29" s="24">
        <f>'申込書（２・３年）'!F14</f>
        <v>0</v>
      </c>
      <c r="E29" s="25">
        <f>'申込書（２・３年）'!G14</f>
        <v>0</v>
      </c>
      <c r="G29" s="23" t="s">
        <v>29</v>
      </c>
      <c r="H29" s="174">
        <f>'申込書（２・３年）'!C28</f>
        <v>0</v>
      </c>
      <c r="I29" s="175"/>
      <c r="J29" s="24">
        <f>'申込書（２・３年）'!F27</f>
        <v>0</v>
      </c>
      <c r="K29" s="25">
        <f>'申込書（２・３年）'!G27</f>
        <v>0</v>
      </c>
    </row>
    <row r="30" spans="1:11" ht="14.4">
      <c r="A30" s="23" t="s">
        <v>30</v>
      </c>
      <c r="B30" s="174">
        <f>'申込書（２・３年）'!C17</f>
        <v>0</v>
      </c>
      <c r="C30" s="175"/>
      <c r="D30" s="24">
        <f>'申込書（２・３年）'!F16</f>
        <v>0</v>
      </c>
      <c r="E30" s="25">
        <f>'申込書（２・３年）'!G16</f>
        <v>0</v>
      </c>
      <c r="G30" s="23" t="s">
        <v>30</v>
      </c>
      <c r="H30" s="174">
        <f>'申込書（２・３年）'!C30</f>
        <v>0</v>
      </c>
      <c r="I30" s="175"/>
      <c r="J30" s="24">
        <f>'申込書（２・３年）'!F29</f>
        <v>0</v>
      </c>
      <c r="K30" s="25">
        <f>'申込書（２・３年）'!G29</f>
        <v>0</v>
      </c>
    </row>
    <row r="32" spans="1:11">
      <c r="A32" t="s">
        <v>35</v>
      </c>
    </row>
    <row r="33" spans="1:11" ht="14.4">
      <c r="A33" s="174" t="s">
        <v>21</v>
      </c>
      <c r="B33" s="175"/>
      <c r="C33" s="176">
        <f>'申込書（幼・１年）'!C6</f>
        <v>0</v>
      </c>
      <c r="D33" s="176"/>
      <c r="E33" s="176"/>
      <c r="G33" s="174" t="s">
        <v>21</v>
      </c>
      <c r="H33" s="175"/>
      <c r="I33" s="176">
        <f>'申込書（幼・１年）'!C19</f>
        <v>0</v>
      </c>
      <c r="J33" s="176"/>
      <c r="K33" s="176"/>
    </row>
    <row r="34" spans="1:11" ht="14.4">
      <c r="A34" s="174" t="s">
        <v>22</v>
      </c>
      <c r="B34" s="175"/>
      <c r="C34" s="174">
        <f>'申込書（幼・１年）'!C8</f>
        <v>0</v>
      </c>
      <c r="D34" s="177"/>
      <c r="E34" s="175"/>
      <c r="G34" s="174" t="s">
        <v>22</v>
      </c>
      <c r="H34" s="175"/>
      <c r="I34" s="174">
        <f>'申込書（幼・１年）'!C21</f>
        <v>0</v>
      </c>
      <c r="J34" s="177"/>
      <c r="K34" s="175"/>
    </row>
    <row r="35" spans="1:11" ht="14.4">
      <c r="A35" s="23"/>
      <c r="B35" s="176" t="s">
        <v>23</v>
      </c>
      <c r="C35" s="176"/>
      <c r="D35" s="24" t="s">
        <v>4</v>
      </c>
      <c r="E35" s="25" t="s">
        <v>24</v>
      </c>
      <c r="G35" s="23"/>
      <c r="H35" s="176" t="s">
        <v>23</v>
      </c>
      <c r="I35" s="176"/>
      <c r="J35" s="24" t="s">
        <v>4</v>
      </c>
      <c r="K35" s="25" t="s">
        <v>24</v>
      </c>
    </row>
    <row r="36" spans="1:11" ht="14.4">
      <c r="A36" s="23" t="s">
        <v>25</v>
      </c>
      <c r="B36" s="174">
        <f>'申込書（幼・１年）'!C11</f>
        <v>0</v>
      </c>
      <c r="C36" s="175"/>
      <c r="D36" s="24">
        <f>'申込書（幼・１年）'!F10</f>
        <v>0</v>
      </c>
      <c r="E36" s="25">
        <f>'申込書（幼・１年）'!G10</f>
        <v>0</v>
      </c>
      <c r="G36" s="23" t="s">
        <v>25</v>
      </c>
      <c r="H36" s="174">
        <f>'申込書（幼・１年）'!C24</f>
        <v>0</v>
      </c>
      <c r="I36" s="175"/>
      <c r="J36" s="24">
        <f>'申込書（幼・１年）'!F23</f>
        <v>0</v>
      </c>
      <c r="K36" s="25">
        <f>'申込書（幼・１年）'!G23</f>
        <v>0</v>
      </c>
    </row>
    <row r="37" spans="1:11" ht="14.4">
      <c r="A37" s="23" t="s">
        <v>27</v>
      </c>
      <c r="B37" s="174">
        <f>'申込書（幼・１年）'!C13</f>
        <v>0</v>
      </c>
      <c r="C37" s="175"/>
      <c r="D37" s="24">
        <f>'申込書（幼・１年）'!F12</f>
        <v>0</v>
      </c>
      <c r="E37" s="25">
        <f>'申込書（幼・１年）'!G12</f>
        <v>0</v>
      </c>
      <c r="G37" s="23" t="s">
        <v>27</v>
      </c>
      <c r="H37" s="174">
        <f>'申込書（幼・１年）'!C26</f>
        <v>0</v>
      </c>
      <c r="I37" s="175"/>
      <c r="J37" s="24">
        <f>'申込書（幼・１年）'!F25</f>
        <v>0</v>
      </c>
      <c r="K37" s="25">
        <f>'申込書（幼・１年）'!G25</f>
        <v>0</v>
      </c>
    </row>
    <row r="38" spans="1:11" ht="14.4">
      <c r="A38" s="23" t="s">
        <v>29</v>
      </c>
      <c r="B38" s="174">
        <f>'申込書（幼・１年）'!C15</f>
        <v>0</v>
      </c>
      <c r="C38" s="175"/>
      <c r="D38" s="24">
        <f>'申込書（幼・１年）'!F14</f>
        <v>0</v>
      </c>
      <c r="E38" s="25">
        <f>'申込書（幼・１年）'!G14</f>
        <v>0</v>
      </c>
      <c r="G38" s="23" t="s">
        <v>29</v>
      </c>
      <c r="H38" s="174">
        <f>'申込書（幼・１年）'!C28</f>
        <v>0</v>
      </c>
      <c r="I38" s="175"/>
      <c r="J38" s="24">
        <f>'申込書（幼・１年）'!F27</f>
        <v>0</v>
      </c>
      <c r="K38" s="25">
        <f>'申込書（幼・１年）'!G27</f>
        <v>0</v>
      </c>
    </row>
    <row r="39" spans="1:11" ht="14.4">
      <c r="A39" s="23" t="s">
        <v>30</v>
      </c>
      <c r="B39" s="174">
        <f>'申込書（幼・１年）'!C17</f>
        <v>0</v>
      </c>
      <c r="C39" s="175"/>
      <c r="D39" s="24">
        <f>'申込書（幼・１年）'!F16</f>
        <v>0</v>
      </c>
      <c r="E39" s="25">
        <f>'申込書（幼・１年）'!G16</f>
        <v>0</v>
      </c>
      <c r="G39" s="23" t="s">
        <v>30</v>
      </c>
      <c r="H39" s="174">
        <f>'申込書（幼・１年）'!C30</f>
        <v>0</v>
      </c>
      <c r="I39" s="175"/>
      <c r="J39" s="24">
        <f>'申込書（幼・１年）'!F29</f>
        <v>0</v>
      </c>
      <c r="K39" s="25">
        <f>'申込書（幼・１年）'!G29</f>
        <v>0</v>
      </c>
    </row>
  </sheetData>
  <sheetProtection sheet="1" objects="1" scenarios="1"/>
  <mergeCells count="66">
    <mergeCell ref="A3:B3"/>
    <mergeCell ref="C3:E3"/>
    <mergeCell ref="A4:B4"/>
    <mergeCell ref="C4:E4"/>
    <mergeCell ref="B5:C5"/>
    <mergeCell ref="B6:C6"/>
    <mergeCell ref="B7:C7"/>
    <mergeCell ref="B8:C8"/>
    <mergeCell ref="B9:C9"/>
    <mergeCell ref="B10:C10"/>
    <mergeCell ref="B17:C17"/>
    <mergeCell ref="B18:C18"/>
    <mergeCell ref="B19:C19"/>
    <mergeCell ref="B11:C11"/>
    <mergeCell ref="B12:C12"/>
    <mergeCell ref="A15:B15"/>
    <mergeCell ref="C15:E15"/>
    <mergeCell ref="A16:B16"/>
    <mergeCell ref="C16:E16"/>
    <mergeCell ref="G15:H15"/>
    <mergeCell ref="I15:K15"/>
    <mergeCell ref="G16:H16"/>
    <mergeCell ref="I16:K16"/>
    <mergeCell ref="H20:I20"/>
    <mergeCell ref="H17:I17"/>
    <mergeCell ref="H18:I18"/>
    <mergeCell ref="H19:I19"/>
    <mergeCell ref="B20:C20"/>
    <mergeCell ref="G24:H24"/>
    <mergeCell ref="I24:K24"/>
    <mergeCell ref="G25:H25"/>
    <mergeCell ref="I25:K25"/>
    <mergeCell ref="H21:I21"/>
    <mergeCell ref="A24:B24"/>
    <mergeCell ref="C24:E24"/>
    <mergeCell ref="A25:B25"/>
    <mergeCell ref="C25:E25"/>
    <mergeCell ref="B21:C21"/>
    <mergeCell ref="B26:C26"/>
    <mergeCell ref="B27:C27"/>
    <mergeCell ref="B28:C28"/>
    <mergeCell ref="B36:C36"/>
    <mergeCell ref="B37:C37"/>
    <mergeCell ref="A33:B33"/>
    <mergeCell ref="C33:E33"/>
    <mergeCell ref="A34:B34"/>
    <mergeCell ref="C34:E34"/>
    <mergeCell ref="B30:C30"/>
    <mergeCell ref="B29:C29"/>
    <mergeCell ref="H26:I26"/>
    <mergeCell ref="H27:I27"/>
    <mergeCell ref="H28:I28"/>
    <mergeCell ref="H29:I29"/>
    <mergeCell ref="H30:I30"/>
    <mergeCell ref="H38:I38"/>
    <mergeCell ref="H39:I39"/>
    <mergeCell ref="B39:C39"/>
    <mergeCell ref="G33:H33"/>
    <mergeCell ref="I33:K33"/>
    <mergeCell ref="G34:H34"/>
    <mergeCell ref="I34:K34"/>
    <mergeCell ref="H35:I35"/>
    <mergeCell ref="B38:C38"/>
    <mergeCell ref="H36:I36"/>
    <mergeCell ref="H37:I37"/>
    <mergeCell ref="B35:C3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申込書（責任者・コーチ・審判員）</vt:lpstr>
      <vt:lpstr>申込書（全国予選）</vt:lpstr>
      <vt:lpstr>申込書（４・５年女子）</vt:lpstr>
      <vt:lpstr>申込書（２・３年）</vt:lpstr>
      <vt:lpstr>申込書（幼・１年）</vt:lpstr>
      <vt:lpstr>参加料確認書</vt:lpstr>
      <vt:lpstr>プログラム用</vt:lpstr>
      <vt:lpstr>'申込書（２・３年）'!Print_Area</vt:lpstr>
      <vt:lpstr>'申込書（４・５年女子）'!Print_Area</vt:lpstr>
      <vt:lpstr>'申込書（全国予選）'!Print_Area</vt:lpstr>
      <vt:lpstr>'申込書（幼・１年）'!Print_Area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2023-12-16T05:11:41Z</cp:lastPrinted>
  <dcterms:modified xsi:type="dcterms:W3CDTF">2023-12-24T08:11:36Z</dcterms:modified>
</cp:coreProperties>
</file>