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onod\Documents\熊本県少年柔道場連盟関係\大会関係\学童オリンピック\R7学童オリンピック\案内（ホームページ掲載用）\"/>
    </mc:Choice>
  </mc:AlternateContent>
  <xr:revisionPtr revIDLastSave="0" documentId="13_ncr:1_{42DBA28C-ADE8-4C28-8FB7-C7BB67070A0E}" xr6:coauthVersionLast="47" xr6:coauthVersionMax="47" xr10:uidLastSave="{00000000-0000-0000-0000-000000000000}"/>
  <bookViews>
    <workbookView xWindow="-108" yWindow="-108" windowWidth="23256" windowHeight="13896" tabRatio="858" xr2:uid="{00000000-000D-0000-FFFF-FFFF00000000}"/>
  </bookViews>
  <sheets>
    <sheet name="申込書(責任者・審判員)" sheetId="44" r:id="rId1"/>
    <sheet name="申込書(団体 男女混成、女子)" sheetId="7" r:id="rId2"/>
    <sheet name="申込書(団体　3・4年、1・2年)" sheetId="45" r:id="rId3"/>
    <sheet name="申込書(個人男)" sheetId="35" r:id="rId4"/>
    <sheet name="申込書(個人女)" sheetId="36" r:id="rId5"/>
    <sheet name="参加料確認書" sheetId="42" r:id="rId6"/>
    <sheet name="プロブラム用名簿(団体)" sheetId="37" r:id="rId7"/>
    <sheet name="プロブラム用名簿(個人)" sheetId="38" r:id="rId8"/>
    <sheet name="熊日用名簿" sheetId="46" r:id="rId9"/>
  </sheets>
  <definedNames>
    <definedName name="_xlnm._FilterDatabase" localSheetId="0" hidden="1">'申込書(責任者・審判員)'!$B$3:$F$22</definedName>
    <definedName name="_xlnm._FilterDatabase" localSheetId="2" hidden="1">'申込書(団体　3・4年、1・2年)'!$B$5:$F$5</definedName>
    <definedName name="_xlnm._FilterDatabase" localSheetId="1" hidden="1">'申込書(団体 男女混成、女子)'!$B$5:$F$22</definedName>
    <definedName name="_xlnm.Print_Area" localSheetId="8">熊日用名簿!$A$1:$AI$44</definedName>
    <definedName name="_xlnm.Print_Area" localSheetId="4">'申込書(個人女)'!$B$2:$J$57</definedName>
    <definedName name="_xlnm.Print_Area" localSheetId="3">'申込書(個人男)'!$B$2:$J$57</definedName>
    <definedName name="_xlnm.Print_Area" localSheetId="0">'申込書(責任者・審判員)'!$B$2:$F$27</definedName>
    <definedName name="_xlnm.Print_Area" localSheetId="2">'申込書(団体　3・4年、1・2年)'!$B$2:$F$31</definedName>
    <definedName name="_xlnm.Print_Area" localSheetId="1">'申込書(団体 男女混成、女子)'!$B$2:$F$35</definedName>
    <definedName name="_xlnm.Print_Titles" localSheetId="8">熊日用名簿!$1:$10</definedName>
    <definedName name="ゴルフ" localSheetId="8">熊日用名簿!#REF!</definedName>
    <definedName name="サッカー" localSheetId="8">熊日用名簿!#REF!</definedName>
    <definedName name="ソフトテニス" localSheetId="8">熊日用名簿!#REF!</definedName>
    <definedName name="テコンドー" localSheetId="8">熊日用名簿!#REF!</definedName>
    <definedName name="テニス" localSheetId="8">熊日用名簿!#REF!</definedName>
    <definedName name="トランポリン" localSheetId="8">熊日用名簿!#REF!</definedName>
    <definedName name="バドミントン個人" localSheetId="8">熊日用名簿!#REF!</definedName>
    <definedName name="バドミントン団体" localSheetId="8">熊日用名簿!#REF!</definedName>
    <definedName name="バレーボール" localSheetId="8">熊日用名簿!#REF!</definedName>
    <definedName name="ハンドボール" localSheetId="8">熊日用名簿!#REF!</definedName>
    <definedName name="ミニバスケ" localSheetId="8">熊日用名簿!#REF!</definedName>
    <definedName name="空手" localSheetId="8">熊日用名簿!#REF!</definedName>
    <definedName name="剣道" localSheetId="8">熊日用名簿!#REF!</definedName>
    <definedName name="柔道" localSheetId="8">熊日用名簿!$AL$12:$AL$17</definedName>
    <definedName name="女子サッカー" localSheetId="8">熊日用名簿!#REF!</definedName>
    <definedName name="新体操" localSheetId="8">熊日用名簿!#REF!</definedName>
    <definedName name="水泳" localSheetId="8">熊日用名簿!#REF!</definedName>
    <definedName name="相撲" localSheetId="8">熊日用名簿!#REF!</definedName>
    <definedName name="体操" localSheetId="8">熊日用名簿!#REF!</definedName>
    <definedName name="卓球" localSheetId="8">熊日用名簿!#REF!</definedName>
    <definedName name="陸上競技" localSheetId="8">熊日用名簿!#REF!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37" l="1"/>
  <c r="C13" i="42"/>
  <c r="C12" i="42"/>
  <c r="C11" i="42"/>
  <c r="C10" i="42"/>
  <c r="I22" i="42"/>
  <c r="X42" i="46"/>
  <c r="X43" i="46"/>
  <c r="X44" i="46"/>
  <c r="X41" i="46"/>
  <c r="C42" i="46"/>
  <c r="C43" i="46"/>
  <c r="C44" i="46"/>
  <c r="C41" i="46"/>
  <c r="X33" i="46"/>
  <c r="X34" i="46"/>
  <c r="X35" i="46"/>
  <c r="X32" i="46"/>
  <c r="C33" i="46"/>
  <c r="C34" i="46"/>
  <c r="C35" i="46"/>
  <c r="C32" i="46"/>
  <c r="X24" i="46" l="1"/>
  <c r="X25" i="46"/>
  <c r="X26" i="46"/>
  <c r="X23" i="46"/>
  <c r="C24" i="46"/>
  <c r="C25" i="46"/>
  <c r="C26" i="46"/>
  <c r="C23" i="46"/>
  <c r="X38" i="46"/>
  <c r="X37" i="46"/>
  <c r="X29" i="46"/>
  <c r="X28" i="46"/>
  <c r="X20" i="46"/>
  <c r="X19" i="46"/>
  <c r="X7" i="46"/>
  <c r="X8" i="46"/>
  <c r="X12" i="46"/>
  <c r="X13" i="46"/>
  <c r="X14" i="46"/>
  <c r="X15" i="46"/>
  <c r="X16" i="46"/>
  <c r="X17" i="46"/>
  <c r="X11" i="46"/>
  <c r="C12" i="46"/>
  <c r="C13" i="46"/>
  <c r="C14" i="46"/>
  <c r="C15" i="46"/>
  <c r="C16" i="46"/>
  <c r="C17" i="46"/>
  <c r="C11" i="46"/>
  <c r="D33" i="37" l="1"/>
  <c r="D32" i="37"/>
  <c r="D24" i="37"/>
  <c r="D23" i="37"/>
  <c r="D15" i="37"/>
  <c r="D14" i="37"/>
  <c r="D3" i="37"/>
  <c r="F22" i="44"/>
  <c r="Z1" i="46"/>
  <c r="C4" i="7"/>
  <c r="F38" i="37"/>
  <c r="F37" i="37"/>
  <c r="F36" i="37"/>
  <c r="F35" i="37"/>
  <c r="E38" i="37"/>
  <c r="E37" i="37"/>
  <c r="E36" i="37"/>
  <c r="E35" i="37"/>
  <c r="C38" i="37"/>
  <c r="C37" i="37"/>
  <c r="C36" i="37"/>
  <c r="C35" i="37"/>
  <c r="F29" i="37"/>
  <c r="F28" i="37"/>
  <c r="F27" i="37"/>
  <c r="F26" i="37"/>
  <c r="E29" i="37"/>
  <c r="E28" i="37"/>
  <c r="E27" i="37"/>
  <c r="E26" i="37"/>
  <c r="C29" i="37"/>
  <c r="C28" i="37"/>
  <c r="C27" i="37"/>
  <c r="C26" i="37"/>
  <c r="I20" i="42"/>
  <c r="I21" i="42"/>
  <c r="C4" i="45"/>
  <c r="T19" i="38"/>
  <c r="T18" i="38"/>
  <c r="T17" i="38"/>
  <c r="T16" i="38"/>
  <c r="T15" i="38"/>
  <c r="W24" i="38"/>
  <c r="W23" i="38"/>
  <c r="W22" i="38"/>
  <c r="W21" i="38"/>
  <c r="W20" i="38"/>
  <c r="W19" i="38"/>
  <c r="W18" i="38"/>
  <c r="W17" i="38"/>
  <c r="W16" i="38"/>
  <c r="W15" i="38"/>
  <c r="W11" i="38"/>
  <c r="W10" i="38"/>
  <c r="W9" i="38"/>
  <c r="W8" i="38"/>
  <c r="W7" i="38"/>
  <c r="W6" i="38"/>
  <c r="W5" i="38"/>
  <c r="W4" i="38"/>
  <c r="W3" i="38"/>
  <c r="W2" i="38"/>
  <c r="T6" i="38"/>
  <c r="T5" i="38"/>
  <c r="T4" i="38"/>
  <c r="T3" i="38"/>
  <c r="T2" i="38"/>
  <c r="H2" i="36"/>
  <c r="H2" i="35"/>
  <c r="F20" i="37"/>
  <c r="F19" i="37"/>
  <c r="F18" i="37"/>
  <c r="F17" i="37"/>
  <c r="E20" i="37"/>
  <c r="E19" i="37"/>
  <c r="E18" i="37"/>
  <c r="E17" i="37"/>
  <c r="C20" i="37"/>
  <c r="C19" i="37"/>
  <c r="C18" i="37"/>
  <c r="C17" i="37"/>
  <c r="C9" i="42"/>
  <c r="X24" i="38"/>
  <c r="V24" i="38"/>
  <c r="X23" i="38"/>
  <c r="V23" i="38"/>
  <c r="X22" i="38"/>
  <c r="V22" i="38"/>
  <c r="X21" i="38"/>
  <c r="V21" i="38"/>
  <c r="X20" i="38"/>
  <c r="V20" i="38"/>
  <c r="X19" i="38"/>
  <c r="V19" i="38"/>
  <c r="X18" i="38"/>
  <c r="V18" i="38"/>
  <c r="X17" i="38"/>
  <c r="V17" i="38"/>
  <c r="X16" i="38"/>
  <c r="V16" i="38"/>
  <c r="X15" i="38"/>
  <c r="V15" i="38"/>
  <c r="I24" i="42" l="1"/>
  <c r="I19" i="42"/>
  <c r="I18" i="42"/>
  <c r="G5" i="38" l="1"/>
  <c r="R24" i="38"/>
  <c r="P24" i="38"/>
  <c r="O24" i="38"/>
  <c r="M24" i="38"/>
  <c r="L24" i="38"/>
  <c r="J24" i="38"/>
  <c r="I24" i="38"/>
  <c r="G24" i="38"/>
  <c r="F24" i="38"/>
  <c r="D24" i="38"/>
  <c r="C24" i="38"/>
  <c r="A24" i="38"/>
  <c r="R23" i="38"/>
  <c r="P23" i="38"/>
  <c r="O23" i="38"/>
  <c r="M23" i="38"/>
  <c r="L23" i="38"/>
  <c r="J23" i="38"/>
  <c r="I23" i="38"/>
  <c r="G23" i="38"/>
  <c r="F23" i="38"/>
  <c r="D23" i="38"/>
  <c r="C23" i="38"/>
  <c r="A23" i="38"/>
  <c r="R22" i="38"/>
  <c r="P22" i="38"/>
  <c r="O22" i="38"/>
  <c r="M22" i="38"/>
  <c r="L22" i="38"/>
  <c r="J22" i="38"/>
  <c r="I22" i="38"/>
  <c r="G22" i="38"/>
  <c r="F22" i="38"/>
  <c r="D22" i="38"/>
  <c r="C22" i="38"/>
  <c r="A22" i="38"/>
  <c r="R21" i="38"/>
  <c r="P21" i="38"/>
  <c r="O21" i="38"/>
  <c r="M21" i="38"/>
  <c r="L21" i="38"/>
  <c r="J21" i="38"/>
  <c r="I21" i="38"/>
  <c r="G21" i="38"/>
  <c r="F21" i="38"/>
  <c r="D21" i="38"/>
  <c r="C21" i="38"/>
  <c r="A21" i="38"/>
  <c r="R20" i="38"/>
  <c r="P20" i="38"/>
  <c r="O20" i="38"/>
  <c r="M20" i="38"/>
  <c r="L20" i="38"/>
  <c r="J20" i="38"/>
  <c r="I20" i="38"/>
  <c r="G20" i="38"/>
  <c r="F20" i="38"/>
  <c r="D20" i="38"/>
  <c r="C20" i="38"/>
  <c r="A20" i="38"/>
  <c r="U19" i="38"/>
  <c r="S19" i="38"/>
  <c r="R19" i="38"/>
  <c r="P19" i="38"/>
  <c r="O19" i="38"/>
  <c r="M19" i="38"/>
  <c r="L19" i="38"/>
  <c r="J19" i="38"/>
  <c r="I19" i="38"/>
  <c r="G19" i="38"/>
  <c r="F19" i="38"/>
  <c r="D19" i="38"/>
  <c r="C19" i="38"/>
  <c r="A19" i="38"/>
  <c r="U18" i="38"/>
  <c r="S18" i="38"/>
  <c r="R18" i="38"/>
  <c r="P18" i="38"/>
  <c r="O18" i="38"/>
  <c r="M18" i="38"/>
  <c r="L18" i="38"/>
  <c r="J18" i="38"/>
  <c r="I18" i="38"/>
  <c r="G18" i="38"/>
  <c r="F18" i="38"/>
  <c r="D18" i="38"/>
  <c r="C18" i="38"/>
  <c r="A18" i="38"/>
  <c r="U17" i="38"/>
  <c r="S17" i="38"/>
  <c r="R17" i="38"/>
  <c r="P17" i="38"/>
  <c r="O17" i="38"/>
  <c r="M17" i="38"/>
  <c r="L17" i="38"/>
  <c r="J17" i="38"/>
  <c r="I17" i="38"/>
  <c r="G17" i="38"/>
  <c r="F17" i="38"/>
  <c r="D17" i="38"/>
  <c r="C17" i="38"/>
  <c r="A17" i="38"/>
  <c r="U16" i="38"/>
  <c r="S16" i="38"/>
  <c r="R16" i="38"/>
  <c r="P16" i="38"/>
  <c r="O16" i="38"/>
  <c r="M16" i="38"/>
  <c r="L16" i="38"/>
  <c r="J16" i="38"/>
  <c r="I16" i="38"/>
  <c r="G16" i="38"/>
  <c r="F16" i="38"/>
  <c r="D16" i="38"/>
  <c r="C16" i="38"/>
  <c r="A16" i="38"/>
  <c r="U15" i="38"/>
  <c r="S15" i="38"/>
  <c r="R15" i="38"/>
  <c r="P15" i="38"/>
  <c r="O15" i="38"/>
  <c r="M15" i="38"/>
  <c r="L15" i="38"/>
  <c r="J15" i="38"/>
  <c r="I15" i="38"/>
  <c r="G15" i="38"/>
  <c r="F15" i="38"/>
  <c r="D15" i="38"/>
  <c r="C15" i="38"/>
  <c r="A15" i="38"/>
  <c r="X11" i="38"/>
  <c r="V11" i="38"/>
  <c r="R11" i="38"/>
  <c r="P11" i="38"/>
  <c r="O11" i="38"/>
  <c r="M11" i="38"/>
  <c r="L11" i="38"/>
  <c r="J11" i="38"/>
  <c r="I11" i="38"/>
  <c r="G11" i="38"/>
  <c r="F11" i="38"/>
  <c r="D11" i="38"/>
  <c r="C11" i="38"/>
  <c r="A11" i="38"/>
  <c r="X10" i="38"/>
  <c r="V10" i="38"/>
  <c r="R10" i="38"/>
  <c r="P10" i="38"/>
  <c r="O10" i="38"/>
  <c r="M10" i="38"/>
  <c r="L10" i="38"/>
  <c r="J10" i="38"/>
  <c r="I10" i="38"/>
  <c r="G10" i="38"/>
  <c r="F10" i="38"/>
  <c r="D10" i="38"/>
  <c r="C10" i="38"/>
  <c r="A10" i="38"/>
  <c r="X9" i="38"/>
  <c r="V9" i="38"/>
  <c r="R9" i="38"/>
  <c r="P9" i="38"/>
  <c r="O9" i="38"/>
  <c r="M9" i="38"/>
  <c r="L9" i="38"/>
  <c r="J9" i="38"/>
  <c r="I9" i="38"/>
  <c r="G9" i="38"/>
  <c r="F9" i="38"/>
  <c r="D9" i="38"/>
  <c r="C9" i="38"/>
  <c r="X8" i="38"/>
  <c r="V8" i="38"/>
  <c r="R8" i="38"/>
  <c r="P8" i="38"/>
  <c r="O8" i="38"/>
  <c r="M8" i="38"/>
  <c r="L8" i="38"/>
  <c r="J8" i="38"/>
  <c r="I8" i="38"/>
  <c r="G8" i="38"/>
  <c r="F8" i="38"/>
  <c r="D8" i="38"/>
  <c r="C8" i="38"/>
  <c r="A8" i="38"/>
  <c r="X7" i="38"/>
  <c r="V7" i="38"/>
  <c r="R7" i="38"/>
  <c r="P7" i="38"/>
  <c r="O7" i="38"/>
  <c r="M7" i="38"/>
  <c r="L7" i="38"/>
  <c r="J7" i="38"/>
  <c r="I7" i="38"/>
  <c r="G7" i="38"/>
  <c r="F7" i="38"/>
  <c r="D7" i="38"/>
  <c r="C7" i="38"/>
  <c r="A7" i="38"/>
  <c r="X6" i="38"/>
  <c r="V6" i="38"/>
  <c r="U6" i="38"/>
  <c r="S6" i="38"/>
  <c r="R6" i="38"/>
  <c r="P6" i="38"/>
  <c r="O6" i="38"/>
  <c r="M6" i="38"/>
  <c r="L6" i="38"/>
  <c r="J6" i="38"/>
  <c r="I6" i="38"/>
  <c r="G6" i="38"/>
  <c r="F6" i="38"/>
  <c r="D6" i="38"/>
  <c r="C6" i="38"/>
  <c r="A6" i="38"/>
  <c r="X5" i="38"/>
  <c r="V5" i="38"/>
  <c r="U5" i="38"/>
  <c r="S5" i="38"/>
  <c r="R5" i="38"/>
  <c r="P5" i="38"/>
  <c r="O5" i="38"/>
  <c r="M5" i="38"/>
  <c r="L5" i="38"/>
  <c r="J5" i="38"/>
  <c r="I5" i="38"/>
  <c r="F5" i="38"/>
  <c r="D5" i="38"/>
  <c r="C5" i="38"/>
  <c r="A5" i="38"/>
  <c r="X4" i="38"/>
  <c r="V4" i="38"/>
  <c r="U4" i="38"/>
  <c r="S4" i="38"/>
  <c r="R4" i="38"/>
  <c r="P4" i="38"/>
  <c r="O4" i="38"/>
  <c r="M4" i="38"/>
  <c r="L4" i="38"/>
  <c r="J4" i="38"/>
  <c r="I4" i="38"/>
  <c r="G4" i="38"/>
  <c r="F4" i="38"/>
  <c r="D4" i="38"/>
  <c r="C4" i="38"/>
  <c r="A4" i="38"/>
  <c r="X3" i="38"/>
  <c r="V3" i="38"/>
  <c r="U3" i="38"/>
  <c r="S3" i="38"/>
  <c r="R3" i="38"/>
  <c r="P3" i="38"/>
  <c r="O3" i="38"/>
  <c r="M3" i="38"/>
  <c r="L3" i="38"/>
  <c r="J3" i="38"/>
  <c r="I3" i="38"/>
  <c r="G3" i="38"/>
  <c r="F3" i="38"/>
  <c r="D3" i="38"/>
  <c r="C3" i="38"/>
  <c r="A3" i="38"/>
  <c r="X2" i="38"/>
  <c r="V2" i="38"/>
  <c r="U2" i="38"/>
  <c r="S2" i="38"/>
  <c r="R2" i="38"/>
  <c r="P2" i="38"/>
  <c r="O2" i="38"/>
  <c r="M2" i="38"/>
  <c r="L2" i="38"/>
  <c r="J2" i="38"/>
  <c r="I2" i="38"/>
  <c r="G2" i="38"/>
  <c r="F2" i="38"/>
  <c r="D2" i="38"/>
  <c r="C2" i="38"/>
  <c r="A2" i="38"/>
  <c r="A9" i="38"/>
  <c r="E11" i="37" l="1"/>
  <c r="E10" i="37"/>
  <c r="E9" i="37"/>
  <c r="E8" i="37"/>
  <c r="E7" i="37"/>
  <c r="E6" i="37"/>
  <c r="E5" i="37"/>
  <c r="C5" i="37"/>
  <c r="F5" i="37"/>
  <c r="F6" i="37"/>
  <c r="F7" i="37"/>
  <c r="F8" i="37"/>
  <c r="F9" i="37"/>
  <c r="F10" i="37"/>
  <c r="F11" i="37"/>
  <c r="C11" i="37"/>
  <c r="C10" i="37"/>
  <c r="C9" i="37"/>
  <c r="C8" i="37"/>
  <c r="C7" i="37"/>
  <c r="C6"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kumamotojudo</author>
  </authors>
  <commentList>
    <comment ref="A1" authorId="0" shapeId="0" xr:uid="{00000000-0006-0000-0700-000001000000}">
      <text>
        <r>
          <rPr>
            <b/>
            <sz val="9"/>
            <color indexed="81"/>
            <rFont val="MS P ゴシック"/>
            <family val="3"/>
            <charset val="128"/>
          </rPr>
          <t xml:space="preserve">
</t>
        </r>
        <r>
          <rPr>
            <b/>
            <sz val="12"/>
            <color indexed="81"/>
            <rFont val="MS P ゴシック"/>
            <family val="3"/>
            <charset val="128"/>
          </rPr>
          <t>この確認書は、
熊本県柔道協会へご提出ください</t>
        </r>
      </text>
    </comment>
  </commentList>
</comments>
</file>

<file path=xl/sharedStrings.xml><?xml version="1.0" encoding="utf-8"?>
<sst xmlns="http://schemas.openxmlformats.org/spreadsheetml/2006/main" count="379" uniqueCount="126">
  <si>
    <t>各道場・クラブ推薦審判員（必ず1名以上推薦して下さい。）</t>
    <rPh sb="0" eb="1">
      <t>カク</t>
    </rPh>
    <rPh sb="1" eb="3">
      <t>ドウジョウ</t>
    </rPh>
    <rPh sb="7" eb="9">
      <t>スイセン</t>
    </rPh>
    <rPh sb="9" eb="11">
      <t>シンパン</t>
    </rPh>
    <rPh sb="11" eb="12">
      <t>イン</t>
    </rPh>
    <rPh sb="13" eb="14">
      <t>カナラ</t>
    </rPh>
    <rPh sb="16" eb="17">
      <t>メイ</t>
    </rPh>
    <rPh sb="17" eb="19">
      <t>イジョウ</t>
    </rPh>
    <rPh sb="19" eb="21">
      <t>スイセン</t>
    </rPh>
    <rPh sb="23" eb="24">
      <t>クダ</t>
    </rPh>
    <phoneticPr fontId="5"/>
  </si>
  <si>
    <t>順位</t>
    <rPh sb="0" eb="2">
      <t>ジュンイ</t>
    </rPh>
    <phoneticPr fontId="5"/>
  </si>
  <si>
    <t>学年</t>
    <rPh sb="0" eb="2">
      <t>ガクネン</t>
    </rPh>
    <phoneticPr fontId="5"/>
  </si>
  <si>
    <t>体重</t>
    <rPh sb="0" eb="2">
      <t>タイジュウ</t>
    </rPh>
    <phoneticPr fontId="5"/>
  </si>
  <si>
    <t>全柔連登録番号</t>
    <rPh sb="0" eb="1">
      <t>ゼン</t>
    </rPh>
    <rPh sb="1" eb="2">
      <t>ジュウ</t>
    </rPh>
    <rPh sb="2" eb="3">
      <t>レン</t>
    </rPh>
    <rPh sb="3" eb="5">
      <t>トウロク</t>
    </rPh>
    <rPh sb="5" eb="7">
      <t>バンゴウ</t>
    </rPh>
    <phoneticPr fontId="5"/>
  </si>
  <si>
    <t>大将</t>
    <rPh sb="0" eb="2">
      <t>タイショウ</t>
    </rPh>
    <phoneticPr fontId="5"/>
  </si>
  <si>
    <t>副将</t>
    <rPh sb="0" eb="2">
      <t>フクショウ</t>
    </rPh>
    <phoneticPr fontId="5"/>
  </si>
  <si>
    <t>中堅</t>
    <rPh sb="0" eb="2">
      <t>チュウケン</t>
    </rPh>
    <phoneticPr fontId="5"/>
  </si>
  <si>
    <t>先鋒</t>
    <rPh sb="0" eb="2">
      <t>センポウ</t>
    </rPh>
    <phoneticPr fontId="5"/>
  </si>
  <si>
    <t>補欠</t>
    <rPh sb="0" eb="2">
      <t>ホケツ</t>
    </rPh>
    <phoneticPr fontId="5"/>
  </si>
  <si>
    <t>チーム名</t>
    <rPh sb="3" eb="4">
      <t>メイ</t>
    </rPh>
    <phoneticPr fontId="5"/>
  </si>
  <si>
    <t>監督者名</t>
    <rPh sb="0" eb="3">
      <t>カントクシャ</t>
    </rPh>
    <rPh sb="3" eb="4">
      <t>メイ</t>
    </rPh>
    <phoneticPr fontId="5"/>
  </si>
  <si>
    <t>氏　名</t>
    <rPh sb="0" eb="1">
      <t>シ</t>
    </rPh>
    <rPh sb="2" eb="3">
      <t>メイ</t>
    </rPh>
    <phoneticPr fontId="5"/>
  </si>
  <si>
    <t>次鋒</t>
    <rPh sb="0" eb="1">
      <t>ツギ</t>
    </rPh>
    <rPh sb="1" eb="2">
      <t>ホコ</t>
    </rPh>
    <phoneticPr fontId="5"/>
  </si>
  <si>
    <t>補員</t>
    <rPh sb="0" eb="1">
      <t>ホ</t>
    </rPh>
    <rPh sb="1" eb="2">
      <t>イン</t>
    </rPh>
    <phoneticPr fontId="5"/>
  </si>
  <si>
    <t>氏　　　名</t>
    <rPh sb="0" eb="1">
      <t>シ</t>
    </rPh>
    <rPh sb="4" eb="5">
      <t>メイ</t>
    </rPh>
    <phoneticPr fontId="5"/>
  </si>
  <si>
    <t>ふ　り　が　な</t>
    <phoneticPr fontId="5"/>
  </si>
  <si>
    <t>６年生
ふ　り　が　な</t>
    <rPh sb="1" eb="3">
      <t>ネンセイ</t>
    </rPh>
    <phoneticPr fontId="5"/>
  </si>
  <si>
    <t>５年生
ふ　り　が　な</t>
    <rPh sb="1" eb="3">
      <t>ネンセイ</t>
    </rPh>
    <phoneticPr fontId="5"/>
  </si>
  <si>
    <t>４年生
ふ　り　が　な</t>
    <rPh sb="1" eb="3">
      <t>ネンセイ</t>
    </rPh>
    <phoneticPr fontId="5"/>
  </si>
  <si>
    <t>３年生
ふ　り　が　な</t>
    <rPh sb="1" eb="3">
      <t>ネンセイ</t>
    </rPh>
    <phoneticPr fontId="5"/>
  </si>
  <si>
    <t>２年生
ふ　り　が　な</t>
    <rPh sb="1" eb="3">
      <t>ネンセイ</t>
    </rPh>
    <phoneticPr fontId="5"/>
  </si>
  <si>
    <t>１年生
ふ　り　が　な</t>
    <rPh sb="1" eb="3">
      <t>ネンセイ</t>
    </rPh>
    <phoneticPr fontId="5"/>
  </si>
  <si>
    <t>予備
ふ　り　が　な</t>
    <rPh sb="0" eb="2">
      <t>ヨビ</t>
    </rPh>
    <phoneticPr fontId="5"/>
  </si>
  <si>
    <r>
      <t>※各道場・クラブから運営上　</t>
    </r>
    <r>
      <rPr>
        <b/>
        <sz val="14"/>
        <rFont val="HG丸ｺﾞｼｯｸM-PRO"/>
        <family val="3"/>
        <charset val="128"/>
      </rPr>
      <t>1名以上審判員</t>
    </r>
    <r>
      <rPr>
        <sz val="11"/>
        <rFont val="HG丸ｺﾞｼｯｸM-PRO"/>
        <family val="3"/>
        <charset val="128"/>
      </rPr>
      <t>を出すこと。原則監督と兼ねない方がよいが監督も可。</t>
    </r>
    <phoneticPr fontId="5"/>
  </si>
  <si>
    <t>男女混成の部</t>
    <phoneticPr fontId="5"/>
  </si>
  <si>
    <t>女子の部</t>
  </si>
  <si>
    <t>ふりがな</t>
    <phoneticPr fontId="5"/>
  </si>
  <si>
    <t>氏　　　名</t>
    <phoneticPr fontId="5"/>
  </si>
  <si>
    <t>A</t>
    <phoneticPr fontId="5"/>
  </si>
  <si>
    <t>B</t>
    <phoneticPr fontId="5"/>
  </si>
  <si>
    <t>※団体戦に出場しないチームも審判員を出し、この申込書を提出して下さい。</t>
    <phoneticPr fontId="5"/>
  </si>
  <si>
    <t>※ピンク色の欄は変更しないでください。</t>
    <phoneticPr fontId="5"/>
  </si>
  <si>
    <t>予備</t>
  </si>
  <si>
    <t>氏名</t>
    <rPh sb="0" eb="2">
      <t>シメイ</t>
    </rPh>
    <phoneticPr fontId="5"/>
  </si>
  <si>
    <t>学年</t>
    <rPh sb="0" eb="2">
      <t>ガクネン</t>
    </rPh>
    <phoneticPr fontId="5"/>
  </si>
  <si>
    <t>体重</t>
    <rPh sb="0" eb="2">
      <t>タイジュウ</t>
    </rPh>
    <phoneticPr fontId="5"/>
  </si>
  <si>
    <t>個人戦(男子)出場選手一覧　　　　　</t>
    <rPh sb="0" eb="3">
      <t>コジンセン</t>
    </rPh>
    <rPh sb="4" eb="6">
      <t>ダンシ</t>
    </rPh>
    <rPh sb="7" eb="9">
      <t>シュツジョウ</t>
    </rPh>
    <rPh sb="9" eb="11">
      <t>センシュ</t>
    </rPh>
    <rPh sb="11" eb="13">
      <t>イチラン</t>
    </rPh>
    <phoneticPr fontId="5"/>
  </si>
  <si>
    <t>クラブ・道場名(</t>
    <phoneticPr fontId="5"/>
  </si>
  <si>
    <t>)</t>
    <phoneticPr fontId="5"/>
  </si>
  <si>
    <r>
      <t>個人戦(</t>
    </r>
    <r>
      <rPr>
        <b/>
        <sz val="18"/>
        <color rgb="FFFF0000"/>
        <rFont val="HG丸ｺﾞｼｯｸM-PRO"/>
        <family val="3"/>
        <charset val="128"/>
      </rPr>
      <t>女子</t>
    </r>
    <r>
      <rPr>
        <sz val="18"/>
        <color rgb="FFFF0000"/>
        <rFont val="HG丸ｺﾞｼｯｸM-PRO"/>
        <family val="3"/>
        <charset val="128"/>
      </rPr>
      <t>)出場選手一覧　</t>
    </r>
    <rPh sb="0" eb="3">
      <t>コジンセン</t>
    </rPh>
    <rPh sb="4" eb="6">
      <t>ジョシ</t>
    </rPh>
    <rPh sb="7" eb="9">
      <t>シュツジョウ</t>
    </rPh>
    <rPh sb="9" eb="11">
      <t>センシュ</t>
    </rPh>
    <rPh sb="11" eb="13">
      <t>イチラン</t>
    </rPh>
    <phoneticPr fontId="5"/>
  </si>
  <si>
    <r>
      <t>※体重は</t>
    </r>
    <r>
      <rPr>
        <b/>
        <sz val="14"/>
        <rFont val="HG丸ｺﾞｼｯｸM-PRO"/>
        <family val="3"/>
        <charset val="128"/>
      </rPr>
      <t>数字のみ入力</t>
    </r>
    <r>
      <rPr>
        <sz val="11"/>
        <rFont val="HG丸ｺﾞｼｯｸM-PRO"/>
        <family val="3"/>
        <charset val="128"/>
      </rPr>
      <t>してください。（「kg」は自動で入ります）</t>
    </r>
    <rPh sb="1" eb="3">
      <t>タイジュウ</t>
    </rPh>
    <rPh sb="4" eb="6">
      <t>スウジ</t>
    </rPh>
    <rPh sb="8" eb="10">
      <t>ニュウリョク</t>
    </rPh>
    <rPh sb="23" eb="25">
      <t>ジドウ</t>
    </rPh>
    <rPh sb="26" eb="27">
      <t>ハイ</t>
    </rPh>
    <phoneticPr fontId="5"/>
  </si>
  <si>
    <t>指導者ライセンス</t>
    <phoneticPr fontId="5"/>
  </si>
  <si>
    <t>個人</t>
    <rPh sb="0" eb="2">
      <t>コジン</t>
    </rPh>
    <phoneticPr fontId="5"/>
  </si>
  <si>
    <t>×</t>
  </si>
  <si>
    <t>×</t>
    <phoneticPr fontId="5"/>
  </si>
  <si>
    <t>数</t>
    <rPh sb="0" eb="1">
      <t>カズ</t>
    </rPh>
    <phoneticPr fontId="5"/>
  </si>
  <si>
    <t>=</t>
    <phoneticPr fontId="5"/>
  </si>
  <si>
    <t>合計</t>
    <rPh sb="0" eb="2">
      <t>ゴウケイ</t>
    </rPh>
    <phoneticPr fontId="5"/>
  </si>
  <si>
    <t>円</t>
    <rPh sb="0" eb="1">
      <t>エン</t>
    </rPh>
    <phoneticPr fontId="5"/>
  </si>
  <si>
    <t>（円）</t>
    <rPh sb="1" eb="2">
      <t>エン</t>
    </rPh>
    <phoneticPr fontId="5"/>
  </si>
  <si>
    <t>（チーム）</t>
    <phoneticPr fontId="5"/>
  </si>
  <si>
    <t>（人）</t>
    <rPh sb="1" eb="2">
      <t>ヒト</t>
    </rPh>
    <phoneticPr fontId="5"/>
  </si>
  <si>
    <t>郵送　　：　〒862-0950　熊本市中央区水前寺5－23－2熊本武道館内</t>
    <rPh sb="0" eb="2">
      <t>ユウソウ</t>
    </rPh>
    <rPh sb="16" eb="19">
      <t>クマモトシ</t>
    </rPh>
    <rPh sb="19" eb="22">
      <t>チュウオウク</t>
    </rPh>
    <rPh sb="22" eb="25">
      <t>スイゼンジ</t>
    </rPh>
    <rPh sb="31" eb="33">
      <t>クマモト</t>
    </rPh>
    <rPh sb="33" eb="36">
      <t>ブドウカン</t>
    </rPh>
    <rPh sb="36" eb="37">
      <t>ナイ</t>
    </rPh>
    <phoneticPr fontId="5"/>
  </si>
  <si>
    <t>提出先　　熊本県柔道協会　　※郵送、FAXいずれかにて</t>
    <rPh sb="0" eb="2">
      <t>テイシュツ</t>
    </rPh>
    <rPh sb="2" eb="3">
      <t>サキ</t>
    </rPh>
    <rPh sb="5" eb="8">
      <t>クマモトケン</t>
    </rPh>
    <rPh sb="8" eb="10">
      <t>ジュウドウ</t>
    </rPh>
    <rPh sb="10" eb="12">
      <t>キョウカイ</t>
    </rPh>
    <rPh sb="15" eb="17">
      <t>ユウソウ</t>
    </rPh>
    <phoneticPr fontId="5"/>
  </si>
  <si>
    <t>（貼付蘭）</t>
    <rPh sb="1" eb="3">
      <t>チョウフ</t>
    </rPh>
    <rPh sb="3" eb="4">
      <t>ラン</t>
    </rPh>
    <phoneticPr fontId="5"/>
  </si>
  <si>
    <t>↓申込数のみを記入</t>
    <rPh sb="1" eb="3">
      <t>モウシコミ</t>
    </rPh>
    <rPh sb="3" eb="4">
      <t>スウ</t>
    </rPh>
    <rPh sb="7" eb="9">
      <t>キニュウ</t>
    </rPh>
    <phoneticPr fontId="5"/>
  </si>
  <si>
    <t>※上記金額を振り込みましたことを、関係書類を添付し申し込みます。</t>
    <rPh sb="1" eb="3">
      <t>ジョウキ</t>
    </rPh>
    <rPh sb="3" eb="5">
      <t>キンガク</t>
    </rPh>
    <rPh sb="6" eb="7">
      <t>フ</t>
    </rPh>
    <rPh sb="8" eb="9">
      <t>コ</t>
    </rPh>
    <rPh sb="17" eb="19">
      <t>カンケイ</t>
    </rPh>
    <rPh sb="19" eb="21">
      <t>ショルイ</t>
    </rPh>
    <rPh sb="22" eb="24">
      <t>テンプ</t>
    </rPh>
    <rPh sb="25" eb="26">
      <t>モウ</t>
    </rPh>
    <rPh sb="27" eb="28">
      <t>コ</t>
    </rPh>
    <phoneticPr fontId="5"/>
  </si>
  <si>
    <t xml:space="preserve">団体名　　　（    </t>
    <rPh sb="0" eb="2">
      <t>ダンタイ</t>
    </rPh>
    <rPh sb="2" eb="3">
      <t>ナ</t>
    </rPh>
    <phoneticPr fontId="5"/>
  </si>
  <si>
    <t>）</t>
    <phoneticPr fontId="5"/>
  </si>
  <si>
    <t>監督名　　　  （　</t>
    <rPh sb="0" eb="2">
      <t>カントク</t>
    </rPh>
    <rPh sb="2" eb="3">
      <t>ナ</t>
    </rPh>
    <phoneticPr fontId="5"/>
  </si>
  <si>
    <t>）</t>
    <phoneticPr fontId="5"/>
  </si>
  <si>
    <t>　　 原本を領収書に代えさせていただきます（試合当日の領収書の交付はいたしません。）</t>
    <phoneticPr fontId="5"/>
  </si>
  <si>
    <r>
      <t>※　</t>
    </r>
    <r>
      <rPr>
        <b/>
        <u/>
        <sz val="12"/>
        <rFont val="ＭＳ Ｐゴシック"/>
        <family val="3"/>
        <charset val="128"/>
      </rPr>
      <t>振込用紙等の写し</t>
    </r>
    <r>
      <rPr>
        <sz val="12"/>
        <rFont val="ＭＳ Ｐゴシック"/>
        <family val="3"/>
        <charset val="128"/>
      </rPr>
      <t>を添付してください。</t>
    </r>
    <phoneticPr fontId="5"/>
  </si>
  <si>
    <t>FAX　　：　０９６－３８２－６９３９</t>
    <phoneticPr fontId="5"/>
  </si>
  <si>
    <t>審判ライセンス</t>
    <phoneticPr fontId="5"/>
  </si>
  <si>
    <t>男女混成の部</t>
    <rPh sb="0" eb="2">
      <t>ダンジョ</t>
    </rPh>
    <rPh sb="2" eb="4">
      <t>コンセイ</t>
    </rPh>
    <rPh sb="5" eb="6">
      <t>ブ</t>
    </rPh>
    <phoneticPr fontId="5"/>
  </si>
  <si>
    <t>女子の部</t>
    <rPh sb="0" eb="2">
      <t>ジョシ</t>
    </rPh>
    <rPh sb="3" eb="4">
      <t>ブ</t>
    </rPh>
    <phoneticPr fontId="5"/>
  </si>
  <si>
    <t>※体重の軽い方から先鋒に記入　補欠も体重順に合わせる。</t>
    <phoneticPr fontId="5"/>
  </si>
  <si>
    <t>※パンフレットは事前申し込みにより販売しますので、本紙により申し込みをお願いします。</t>
    <rPh sb="8" eb="10">
      <t>ジゼン</t>
    </rPh>
    <rPh sb="10" eb="11">
      <t>モウ</t>
    </rPh>
    <rPh sb="12" eb="13">
      <t>コ</t>
    </rPh>
    <rPh sb="17" eb="19">
      <t>ハンバイ</t>
    </rPh>
    <rPh sb="25" eb="27">
      <t>ホンシ</t>
    </rPh>
    <rPh sb="30" eb="31">
      <t>モウ</t>
    </rPh>
    <rPh sb="32" eb="33">
      <t>コ</t>
    </rPh>
    <rPh sb="36" eb="37">
      <t>ネガ</t>
    </rPh>
    <phoneticPr fontId="5"/>
  </si>
  <si>
    <t>　パンフレットの代金は、当日受付の際に納付ください。</t>
    <rPh sb="8" eb="10">
      <t>ダイキン</t>
    </rPh>
    <rPh sb="12" eb="14">
      <t>トウジツ</t>
    </rPh>
    <rPh sb="14" eb="16">
      <t>ウケツケ</t>
    </rPh>
    <rPh sb="17" eb="18">
      <t>サイ</t>
    </rPh>
    <rPh sb="19" eb="21">
      <t>ノウフ</t>
    </rPh>
    <phoneticPr fontId="5"/>
  </si>
  <si>
    <t>予備</t>
    <rPh sb="0" eb="2">
      <t>ヨビ</t>
    </rPh>
    <phoneticPr fontId="5"/>
  </si>
  <si>
    <t>コーチ</t>
    <phoneticPr fontId="5"/>
  </si>
  <si>
    <t>３・４年生の部</t>
    <phoneticPr fontId="5"/>
  </si>
  <si>
    <t>１・２年生の部</t>
    <phoneticPr fontId="5"/>
  </si>
  <si>
    <t>３・４年生の部</t>
    <rPh sb="3" eb="5">
      <t>ネンセイ</t>
    </rPh>
    <rPh sb="6" eb="7">
      <t>ブ</t>
    </rPh>
    <phoneticPr fontId="5"/>
  </si>
  <si>
    <t>１・２年生の部</t>
    <rPh sb="3" eb="5">
      <t>ネンセイ</t>
    </rPh>
    <rPh sb="6" eb="7">
      <t>ブ</t>
    </rPh>
    <phoneticPr fontId="5"/>
  </si>
  <si>
    <t>男女混成</t>
    <rPh sb="0" eb="2">
      <t>ダンジョ</t>
    </rPh>
    <rPh sb="2" eb="4">
      <t>コンセイ</t>
    </rPh>
    <phoneticPr fontId="5"/>
  </si>
  <si>
    <t>3・4年の部</t>
    <rPh sb="3" eb="4">
      <t>ネン</t>
    </rPh>
    <rPh sb="5" eb="6">
      <t>ブ</t>
    </rPh>
    <phoneticPr fontId="5"/>
  </si>
  <si>
    <t>1・2年の部</t>
    <rPh sb="3" eb="4">
      <t>ネン</t>
    </rPh>
    <rPh sb="5" eb="6">
      <t>ブ</t>
    </rPh>
    <phoneticPr fontId="5"/>
  </si>
  <si>
    <t>3・4年の部</t>
    <rPh sb="3" eb="4">
      <t>ネン</t>
    </rPh>
    <phoneticPr fontId="5"/>
  </si>
  <si>
    <t>1・2年の部</t>
    <rPh sb="3" eb="4">
      <t>ネン</t>
    </rPh>
    <phoneticPr fontId="5"/>
  </si>
  <si>
    <t>全柔連登録番号</t>
    <rPh sb="0" eb="3">
      <t>ゼンジュウレン</t>
    </rPh>
    <rPh sb="3" eb="5">
      <t>トウロク</t>
    </rPh>
    <rPh sb="5" eb="7">
      <t>バンゴウ</t>
    </rPh>
    <phoneticPr fontId="5"/>
  </si>
  <si>
    <t>競技名</t>
    <rPh sb="0" eb="3">
      <t>キョウギメイ</t>
    </rPh>
    <phoneticPr fontId="45"/>
  </si>
  <si>
    <t>新聞掲載用団体名簿</t>
    <phoneticPr fontId="45"/>
  </si>
  <si>
    <t>・市町村名、団体名、出場区分、監督名を記入してください。</t>
    <rPh sb="1" eb="5">
      <t>シチョウソンメイ</t>
    </rPh>
    <rPh sb="6" eb="8">
      <t>ダンタイ</t>
    </rPh>
    <rPh sb="8" eb="9">
      <t>メイ</t>
    </rPh>
    <rPh sb="10" eb="12">
      <t>シュツジョウ</t>
    </rPh>
    <rPh sb="12" eb="14">
      <t>クブン</t>
    </rPh>
    <rPh sb="15" eb="18">
      <t>カントクメイ</t>
    </rPh>
    <rPh sb="19" eb="21">
      <t>キニュウ</t>
    </rPh>
    <phoneticPr fontId="45"/>
  </si>
  <si>
    <t>・出場区分は表示される選択肢から入力してください。</t>
    <rPh sb="1" eb="3">
      <t>シュツジョウ</t>
    </rPh>
    <rPh sb="3" eb="5">
      <t>クブン</t>
    </rPh>
    <rPh sb="6" eb="8">
      <t>ヒョウジ</t>
    </rPh>
    <rPh sb="11" eb="14">
      <t>センタクシ</t>
    </rPh>
    <rPh sb="16" eb="18">
      <t>ニュウリョク</t>
    </rPh>
    <phoneticPr fontId="45"/>
  </si>
  <si>
    <t>市町村名</t>
    <rPh sb="0" eb="3">
      <t>シチョウソン</t>
    </rPh>
    <rPh sb="3" eb="4">
      <t>メイ</t>
    </rPh>
    <phoneticPr fontId="45"/>
  </si>
  <si>
    <t>(</t>
  </si>
  <si>
    <t>）</t>
    <phoneticPr fontId="45"/>
  </si>
  <si>
    <t>団体名</t>
  </si>
  <si>
    <t>出場区分</t>
  </si>
  <si>
    <t>監督名</t>
  </si>
  <si>
    <t>選手氏名</t>
    <rPh sb="0" eb="2">
      <t>センシュ</t>
    </rPh>
    <rPh sb="2" eb="4">
      <t>シメイ</t>
    </rPh>
    <phoneticPr fontId="45"/>
  </si>
  <si>
    <t>学年</t>
    <rPh sb="0" eb="2">
      <t>ガクネン</t>
    </rPh>
    <phoneticPr fontId="45"/>
  </si>
  <si>
    <t>備考</t>
    <rPh sb="0" eb="2">
      <t>ビコウ</t>
    </rPh>
    <phoneticPr fontId="45"/>
  </si>
  <si>
    <t>※出場区分マスタ例</t>
    <rPh sb="1" eb="5">
      <t>シュツジョウクブン</t>
    </rPh>
    <rPh sb="8" eb="9">
      <t>レイ</t>
    </rPh>
    <phoneticPr fontId="45"/>
  </si>
  <si>
    <t>柔道</t>
    <rPh sb="0" eb="2">
      <t>ジュウドウ</t>
    </rPh>
    <phoneticPr fontId="45"/>
  </si>
  <si>
    <t>5人制の部</t>
    <rPh sb="1" eb="3">
      <t>ニンセイ</t>
    </rPh>
    <rPh sb="4" eb="5">
      <t>ブ</t>
    </rPh>
    <phoneticPr fontId="45"/>
  </si>
  <si>
    <t>女子の部</t>
    <rPh sb="0" eb="2">
      <t>ジョシ</t>
    </rPh>
    <rPh sb="3" eb="4">
      <t>ブ</t>
    </rPh>
    <phoneticPr fontId="45"/>
  </si>
  <si>
    <t>１・２年生の部</t>
  </si>
  <si>
    <t>女子の部</t>
    <phoneticPr fontId="5"/>
  </si>
  <si>
    <t>３・４年生の部</t>
    <rPh sb="4" eb="5">
      <t>セイ</t>
    </rPh>
    <phoneticPr fontId="5"/>
  </si>
  <si>
    <t>道場名</t>
    <rPh sb="0" eb="2">
      <t>ドウジョウ</t>
    </rPh>
    <rPh sb="2" eb="3">
      <t>メイ</t>
    </rPh>
    <phoneticPr fontId="5"/>
  </si>
  <si>
    <t>監督名</t>
    <rPh sb="0" eb="2">
      <t>カントク</t>
    </rPh>
    <rPh sb="2" eb="3">
      <t>ナ</t>
    </rPh>
    <phoneticPr fontId="5"/>
  </si>
  <si>
    <t>監督携帯電話</t>
    <rPh sb="0" eb="2">
      <t>カントク</t>
    </rPh>
    <rPh sb="2" eb="4">
      <t>ケイタイ</t>
    </rPh>
    <rPh sb="4" eb="6">
      <t>デンワ</t>
    </rPh>
    <phoneticPr fontId="5"/>
  </si>
  <si>
    <t>責任者住所</t>
    <rPh sb="0" eb="3">
      <t>セキニンシャ</t>
    </rPh>
    <rPh sb="3" eb="5">
      <t>ジュウショ</t>
    </rPh>
    <phoneticPr fontId="5"/>
  </si>
  <si>
    <t>責任者携帯電話</t>
    <rPh sb="0" eb="3">
      <t>セキニンシャ</t>
    </rPh>
    <rPh sb="3" eb="5">
      <t>ケイタイ</t>
    </rPh>
    <rPh sb="5" eb="7">
      <t>デンワ</t>
    </rPh>
    <phoneticPr fontId="5"/>
  </si>
  <si>
    <t>指導者
ライセンス</t>
    <phoneticPr fontId="5"/>
  </si>
  <si>
    <t>パンフレット申込部数（１部５００円）</t>
    <rPh sb="6" eb="8">
      <t>モウシコミ</t>
    </rPh>
    <rPh sb="8" eb="10">
      <t>ブスウ</t>
    </rPh>
    <rPh sb="12" eb="13">
      <t>ブ</t>
    </rPh>
    <rPh sb="16" eb="17">
      <t>エン</t>
    </rPh>
    <phoneticPr fontId="5"/>
  </si>
  <si>
    <t>連絡責任者名</t>
    <rPh sb="0" eb="2">
      <t>レンラク</t>
    </rPh>
    <rPh sb="2" eb="5">
      <t>セキニンシャ</t>
    </rPh>
    <rPh sb="5" eb="6">
      <t>メイ</t>
    </rPh>
    <phoneticPr fontId="5"/>
  </si>
  <si>
    <t>部×500円＝</t>
    <rPh sb="0" eb="1">
      <t>ブ</t>
    </rPh>
    <rPh sb="5" eb="6">
      <t>エン</t>
    </rPh>
    <phoneticPr fontId="5"/>
  </si>
  <si>
    <t>道場名</t>
    <phoneticPr fontId="5"/>
  </si>
  <si>
    <t>令和7年度熊日学童オリンピック柔道競技兼県下少年柔道錬成大会申込書</t>
    <rPh sb="0" eb="1">
      <t>レイ</t>
    </rPh>
    <rPh sb="1" eb="2">
      <t>ワ</t>
    </rPh>
    <rPh sb="19" eb="20">
      <t>ケン</t>
    </rPh>
    <rPh sb="30" eb="33">
      <t>モウシコミショ</t>
    </rPh>
    <phoneticPr fontId="5"/>
  </si>
  <si>
    <t>大将</t>
    <phoneticPr fontId="5"/>
  </si>
  <si>
    <t>先鋒</t>
    <phoneticPr fontId="5"/>
  </si>
  <si>
    <t>次鋒</t>
    <phoneticPr fontId="5"/>
  </si>
  <si>
    <t>副将</t>
    <phoneticPr fontId="5"/>
  </si>
  <si>
    <t>２０２５年度 　熊日学童オリンピック</t>
    <rPh sb="4" eb="6">
      <t>ネンド</t>
    </rPh>
    <phoneticPr fontId="45"/>
  </si>
  <si>
    <t>学年、体重、全柔連番号の数字は半角で入力をお願いします。</t>
    <phoneticPr fontId="5"/>
  </si>
  <si>
    <t>令和7年度熊日学童オリンピック柔道競技兼県下少年柔道錬成大会
参加料確認書</t>
    <rPh sb="0" eb="1">
      <t>レイ</t>
    </rPh>
    <rPh sb="1" eb="2">
      <t>カズ</t>
    </rPh>
    <rPh sb="3" eb="5">
      <t>ネンド</t>
    </rPh>
    <rPh sb="5" eb="7">
      <t>クマニチ</t>
    </rPh>
    <rPh sb="7" eb="9">
      <t>ガクドウ</t>
    </rPh>
    <rPh sb="15" eb="17">
      <t>ジュウドウ</t>
    </rPh>
    <rPh sb="17" eb="19">
      <t>キョウギ</t>
    </rPh>
    <rPh sb="19" eb="20">
      <t>ケン</t>
    </rPh>
    <rPh sb="20" eb="22">
      <t>ケンカ</t>
    </rPh>
    <rPh sb="22" eb="24">
      <t>ショウネン</t>
    </rPh>
    <rPh sb="24" eb="26">
      <t>ジュウドウ</t>
    </rPh>
    <rPh sb="26" eb="28">
      <t>レンセイ</t>
    </rPh>
    <rPh sb="28" eb="30">
      <t>タイカイ</t>
    </rPh>
    <rPh sb="31" eb="34">
      <t>サンカリョウ</t>
    </rPh>
    <rPh sb="34" eb="37">
      <t>カクニンショ</t>
    </rPh>
    <phoneticPr fontId="5"/>
  </si>
  <si>
    <t>振込先：　肥後銀行　県庁支店　普通　1653583　熊本県柔道協会大会参加費口</t>
    <rPh sb="0" eb="3">
      <t>フリコミサキ</t>
    </rPh>
    <rPh sb="5" eb="7">
      <t>ヒゴ</t>
    </rPh>
    <rPh sb="7" eb="9">
      <t>ギンコウ</t>
    </rPh>
    <rPh sb="10" eb="12">
      <t>ケンチョウ</t>
    </rPh>
    <rPh sb="12" eb="14">
      <t>シテン</t>
    </rPh>
    <rPh sb="15" eb="17">
      <t>フツウ</t>
    </rPh>
    <rPh sb="26" eb="29">
      <t>クマモトケン</t>
    </rPh>
    <rPh sb="29" eb="31">
      <t>ジュウドウ</t>
    </rPh>
    <rPh sb="31" eb="33">
      <t>キョウカイ</t>
    </rPh>
    <rPh sb="33" eb="35">
      <t>タイカイ</t>
    </rPh>
    <rPh sb="35" eb="37">
      <t>サンカ</t>
    </rPh>
    <rPh sb="37" eb="38">
      <t>ヒ</t>
    </rPh>
    <rPh sb="38" eb="39">
      <t>クチ</t>
    </rPh>
    <phoneticPr fontId="5"/>
  </si>
  <si>
    <t>連絡責任者名</t>
  </si>
  <si>
    <t>責任者住所</t>
  </si>
  <si>
    <t>責任者携帯電話</t>
  </si>
  <si>
    <t>Judo-Memberのメンバー一覧（CSV)の出力確認【申込書と一緒に提出】</t>
    <rPh sb="26" eb="28">
      <t>カクニン</t>
    </rPh>
    <rPh sb="29" eb="32">
      <t>モウシコミショ</t>
    </rPh>
    <rPh sb="33" eb="35">
      <t>イッショ</t>
    </rPh>
    <rPh sb="36" eb="38">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</si>
</sst>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
    <numFmt numFmtId="177" formatCode="0.0_);[Red]\(0.0\)"/>
    <numFmt numFmtId="178" formatCode="0.0&quot;kg&quot;"/>
    <numFmt numFmtId="179" formatCode="#,##0_);[Red]\(#,##0\)"/>
    <numFmt numFmtId="180" formatCode="#,##0&quot;円&quot;"/>
    <numFmt numFmtId="181" formatCode="0.0"/>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8"/>
      <name val="HG丸ｺﾞｼｯｸM-PRO"/>
      <family val="3"/>
      <charset val="128"/>
    </font>
    <font>
      <sz val="11"/>
      <name val="HG丸ｺﾞｼｯｸM-PRO"/>
      <family val="3"/>
      <charset val="128"/>
    </font>
    <font>
      <sz val="16"/>
      <name val="HG丸ｺﾞｼｯｸM-PRO"/>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HG丸ｺﾞｼｯｸM-PRO"/>
      <family val="3"/>
      <charset val="128"/>
    </font>
    <font>
      <b/>
      <sz val="14"/>
      <name val="HG丸ｺﾞｼｯｸM-PRO"/>
      <family val="3"/>
      <charset val="128"/>
    </font>
    <font>
      <sz val="14"/>
      <name val="ＭＳ Ｐゴシック"/>
      <family val="3"/>
      <charset val="128"/>
    </font>
    <font>
      <sz val="12"/>
      <name val="HG丸ｺﾞｼｯｸM-PRO"/>
      <family val="3"/>
      <charset val="128"/>
    </font>
    <font>
      <sz val="11"/>
      <color indexed="10"/>
      <name val="HG丸ｺﾞｼｯｸM-PRO"/>
      <family val="3"/>
      <charset val="128"/>
    </font>
    <font>
      <sz val="12"/>
      <color indexed="12"/>
      <name val="HG丸ｺﾞｼｯｸM-PRO"/>
      <family val="3"/>
      <charset val="128"/>
    </font>
    <font>
      <sz val="11"/>
      <color rgb="FFFF0000"/>
      <name val="HG丸ｺﾞｼｯｸM-PRO"/>
      <family val="3"/>
      <charset val="128"/>
    </font>
    <font>
      <sz val="18"/>
      <color rgb="FFFF0000"/>
      <name val="HG丸ｺﾞｼｯｸM-PRO"/>
      <family val="3"/>
      <charset val="128"/>
    </font>
    <font>
      <b/>
      <sz val="18"/>
      <color rgb="FFFF0000"/>
      <name val="HG丸ｺﾞｼｯｸM-PRO"/>
      <family val="3"/>
      <charset val="128"/>
    </font>
    <font>
      <sz val="11"/>
      <color theme="0"/>
      <name val="ＭＳ Ｐゴシック"/>
      <family val="3"/>
      <charset val="128"/>
    </font>
    <font>
      <sz val="11"/>
      <color rgb="FFFF0000"/>
      <name val="ＭＳ Ｐゴシック"/>
      <family val="3"/>
      <charset val="128"/>
    </font>
    <font>
      <sz val="12"/>
      <color rgb="FFFF0000"/>
      <name val="ＭＳ Ｐゴシック"/>
      <family val="3"/>
      <charset val="128"/>
    </font>
    <font>
      <sz val="12"/>
      <name val="ＭＳ Ｐゴシック"/>
      <family val="3"/>
      <charset val="128"/>
    </font>
    <font>
      <b/>
      <sz val="9"/>
      <color indexed="81"/>
      <name val="MS P ゴシック"/>
      <family val="3"/>
      <charset val="128"/>
    </font>
    <font>
      <b/>
      <sz val="12"/>
      <color indexed="81"/>
      <name val="MS P ゴシック"/>
      <family val="3"/>
      <charset val="128"/>
    </font>
    <font>
      <b/>
      <u/>
      <sz val="12"/>
      <name val="ＭＳ Ｐゴシック"/>
      <family val="3"/>
      <charset val="128"/>
    </font>
    <font>
      <sz val="10"/>
      <name val="HG丸ｺﾞｼｯｸM-PRO"/>
      <family val="3"/>
      <charset val="128"/>
    </font>
    <font>
      <sz val="14"/>
      <color rgb="FFFF0000"/>
      <name val="HG丸ｺﾞｼｯｸM-PRO"/>
      <family val="3"/>
      <charset val="128"/>
    </font>
    <font>
      <b/>
      <sz val="16"/>
      <color theme="1"/>
      <name val="Meiryo UI"/>
      <family val="3"/>
      <charset val="128"/>
    </font>
    <font>
      <sz val="6"/>
      <name val="ＭＳ Ｐゴシック"/>
      <family val="2"/>
      <charset val="128"/>
      <scheme val="minor"/>
    </font>
    <font>
      <sz val="16"/>
      <color theme="1"/>
      <name val="Meiryo UI"/>
      <family val="3"/>
      <charset val="128"/>
    </font>
    <font>
      <sz val="14"/>
      <color theme="1"/>
      <name val="ＭＳ Ｐゴシック"/>
      <family val="3"/>
      <charset val="128"/>
      <scheme val="minor"/>
    </font>
    <font>
      <sz val="11"/>
      <color theme="1"/>
      <name val="Meiryo UI"/>
      <family val="3"/>
      <charset val="128"/>
    </font>
    <font>
      <b/>
      <sz val="11"/>
      <color theme="1"/>
      <name val="Meiryo UI"/>
      <family val="3"/>
      <charset val="128"/>
    </font>
    <font>
      <sz val="12"/>
      <color theme="1"/>
      <name val="ＭＳ Ｐゴシック"/>
      <family val="3"/>
      <charset val="128"/>
      <scheme val="minor"/>
    </font>
    <font>
      <sz val="12"/>
      <color rgb="FF000000"/>
      <name val="游ゴシック"/>
      <family val="3"/>
      <charset val="128"/>
    </font>
    <font>
      <sz val="11"/>
      <color theme="1"/>
      <name val="Meiryo UI"/>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rgb="FFFDE9D9"/>
        <bgColor indexed="64"/>
      </patternFill>
    </fill>
    <fill>
      <patternFill patternType="solid">
        <fgColor rgb="FFFFFF00"/>
        <bgColor indexed="64"/>
      </patternFill>
    </fill>
    <fill>
      <patternFill patternType="solid">
        <fgColor theme="9" tint="0.59999389629810485"/>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medium">
        <color indexed="64"/>
      </bottom>
      <diagonal/>
    </border>
    <border>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right/>
      <top/>
      <bottom style="mediumDashed">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indexed="64"/>
      </right>
      <top/>
      <bottom style="hair">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diagonalUp="1">
      <left style="hair">
        <color indexed="64"/>
      </left>
      <right style="medium">
        <color indexed="64"/>
      </right>
      <top style="medium">
        <color indexed="64"/>
      </top>
      <bottom/>
      <diagonal style="thin">
        <color indexed="64"/>
      </diagonal>
    </border>
    <border diagonalUp="1">
      <left style="hair">
        <color indexed="64"/>
      </left>
      <right style="medium">
        <color indexed="64"/>
      </right>
      <top/>
      <bottom/>
      <diagonal style="thin">
        <color indexed="64"/>
      </diagonal>
    </border>
    <border diagonalUp="1">
      <left style="hair">
        <color indexed="64"/>
      </left>
      <right style="medium">
        <color indexed="64"/>
      </right>
      <top/>
      <bottom style="medium">
        <color indexed="64"/>
      </bottom>
      <diagonal style="thin">
        <color indexed="64"/>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s>
  <cellStyleXfs count="4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4"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4" fillId="0" borderId="0">
      <alignment vertical="center"/>
    </xf>
    <xf numFmtId="0" fontId="4" fillId="0" borderId="0"/>
    <xf numFmtId="0" fontId="25"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85">
    <xf numFmtId="0" fontId="0" fillId="0" borderId="0" xfId="0">
      <alignment vertical="center"/>
    </xf>
    <xf numFmtId="0" fontId="7" fillId="0" borderId="0" xfId="42" applyFont="1" applyAlignment="1">
      <alignment vertical="center"/>
    </xf>
    <xf numFmtId="0" fontId="7" fillId="0" borderId="0" xfId="42" applyFont="1"/>
    <xf numFmtId="0" fontId="26" fillId="0" borderId="0" xfId="42" applyFont="1" applyAlignment="1">
      <alignment horizontal="centerContinuous" vertical="center"/>
    </xf>
    <xf numFmtId="0" fontId="7" fillId="0" borderId="0" xfId="42" applyFont="1" applyAlignment="1">
      <alignment horizontal="centerContinuous" vertical="center"/>
    </xf>
    <xf numFmtId="0" fontId="8" fillId="0" borderId="15" xfId="42" applyFont="1" applyBorder="1" applyAlignment="1">
      <alignment vertical="center"/>
    </xf>
    <xf numFmtId="0" fontId="7" fillId="0" borderId="17" xfId="42" applyFont="1" applyBorder="1" applyAlignment="1">
      <alignment vertical="center"/>
    </xf>
    <xf numFmtId="0" fontId="26" fillId="0" borderId="18" xfId="42" applyFont="1" applyBorder="1" applyAlignment="1">
      <alignment vertical="center"/>
    </xf>
    <xf numFmtId="0" fontId="7" fillId="0" borderId="19" xfId="42" applyFont="1" applyBorder="1" applyAlignment="1">
      <alignment vertical="center"/>
    </xf>
    <xf numFmtId="0" fontId="7" fillId="0" borderId="24" xfId="42" applyFont="1" applyBorder="1" applyAlignment="1">
      <alignment vertical="center"/>
    </xf>
    <xf numFmtId="0" fontId="7" fillId="0" borderId="26" xfId="42" applyFont="1" applyBorder="1" applyAlignment="1">
      <alignment horizontal="center" vertical="center"/>
    </xf>
    <xf numFmtId="0" fontId="7" fillId="0" borderId="27" xfId="42" applyFont="1" applyBorder="1" applyAlignment="1">
      <alignment horizontal="center" vertical="center"/>
    </xf>
    <xf numFmtId="0" fontId="7" fillId="0" borderId="27" xfId="42" applyFont="1" applyBorder="1" applyAlignment="1">
      <alignment horizontal="centerContinuous" vertical="center"/>
    </xf>
    <xf numFmtId="0" fontId="7" fillId="0" borderId="28" xfId="42" applyFont="1" applyBorder="1" applyAlignment="1">
      <alignment horizontal="right" vertical="center"/>
    </xf>
    <xf numFmtId="0" fontId="7" fillId="0" borderId="28" xfId="42" applyFont="1" applyBorder="1" applyAlignment="1">
      <alignment horizontal="right"/>
    </xf>
    <xf numFmtId="0" fontId="7" fillId="0" borderId="29" xfId="42" applyFont="1" applyBorder="1" applyAlignment="1">
      <alignment horizontal="center" vertical="center"/>
    </xf>
    <xf numFmtId="0" fontId="7" fillId="0" borderId="31" xfId="42" applyFont="1" applyBorder="1" applyAlignment="1">
      <alignment horizontal="center" vertical="center"/>
    </xf>
    <xf numFmtId="0" fontId="7" fillId="0" borderId="27" xfId="42" applyFont="1" applyBorder="1" applyAlignment="1">
      <alignment horizontal="center" vertical="center" wrapText="1"/>
    </xf>
    <xf numFmtId="0" fontId="30" fillId="0" borderId="0" xfId="42" applyFont="1" applyAlignment="1">
      <alignment vertical="center"/>
    </xf>
    <xf numFmtId="0" fontId="26" fillId="0" borderId="21" xfId="42" applyFont="1" applyBorder="1" applyAlignment="1">
      <alignment vertical="center"/>
    </xf>
    <xf numFmtId="0" fontId="29" fillId="0" borderId="32" xfId="41" applyFont="1" applyBorder="1">
      <alignment vertical="center"/>
    </xf>
    <xf numFmtId="49" fontId="29" fillId="0" borderId="32" xfId="41" applyNumberFormat="1" applyFont="1" applyBorder="1" applyAlignment="1">
      <alignment horizontal="center" vertical="center"/>
    </xf>
    <xf numFmtId="177" fontId="29" fillId="0" borderId="32" xfId="41" applyNumberFormat="1" applyFont="1" applyBorder="1" applyAlignment="1">
      <alignment horizontal="center" vertical="center"/>
    </xf>
    <xf numFmtId="0" fontId="8" fillId="0" borderId="16" xfId="42" applyFont="1" applyBorder="1" applyAlignment="1">
      <alignment vertical="center"/>
    </xf>
    <xf numFmtId="176" fontId="7" fillId="25" borderId="27" xfId="42" applyNumberFormat="1" applyFont="1" applyFill="1" applyBorder="1" applyAlignment="1">
      <alignment horizontal="right" vertical="center"/>
    </xf>
    <xf numFmtId="176" fontId="7" fillId="25" borderId="30" xfId="42" applyNumberFormat="1" applyFont="1" applyFill="1" applyBorder="1" applyAlignment="1">
      <alignment horizontal="right" vertical="center"/>
    </xf>
    <xf numFmtId="0" fontId="7" fillId="0" borderId="35" xfId="42" applyFont="1" applyBorder="1" applyAlignment="1">
      <alignment horizontal="distributed" vertical="center"/>
    </xf>
    <xf numFmtId="0" fontId="7" fillId="0" borderId="38" xfId="42" applyFont="1" applyBorder="1" applyAlignment="1">
      <alignment horizontal="right"/>
    </xf>
    <xf numFmtId="0" fontId="6" fillId="0" borderId="0" xfId="42" applyFont="1" applyAlignment="1">
      <alignment vertical="center"/>
    </xf>
    <xf numFmtId="0" fontId="7" fillId="0" borderId="39" xfId="42" applyFont="1" applyBorder="1"/>
    <xf numFmtId="0" fontId="7" fillId="0" borderId="39" xfId="42" applyFont="1" applyBorder="1" applyAlignment="1">
      <alignment horizontal="center" vertical="center"/>
    </xf>
    <xf numFmtId="0" fontId="7" fillId="0" borderId="12" xfId="42" applyFont="1" applyBorder="1" applyAlignment="1">
      <alignment horizontal="center" vertical="center"/>
    </xf>
    <xf numFmtId="0" fontId="7" fillId="0" borderId="40" xfId="42" applyFont="1" applyBorder="1"/>
    <xf numFmtId="0" fontId="7" fillId="0" borderId="14" xfId="42" applyFont="1" applyBorder="1" applyAlignment="1">
      <alignment horizontal="right"/>
    </xf>
    <xf numFmtId="0" fontId="7" fillId="0" borderId="38" xfId="42" applyFont="1" applyBorder="1"/>
    <xf numFmtId="0" fontId="7" fillId="0" borderId="13" xfId="42" applyFont="1" applyBorder="1" applyAlignment="1">
      <alignment horizontal="right"/>
    </xf>
    <xf numFmtId="0" fontId="7" fillId="0" borderId="32" xfId="42" applyFont="1" applyBorder="1" applyAlignment="1">
      <alignment horizontal="center" vertical="center"/>
    </xf>
    <xf numFmtId="0" fontId="7" fillId="0" borderId="35" xfId="42" applyFont="1" applyBorder="1" applyAlignment="1">
      <alignment horizontal="center" vertical="center" wrapText="1"/>
    </xf>
    <xf numFmtId="0" fontId="7" fillId="0" borderId="38" xfId="42" applyFont="1" applyBorder="1" applyAlignment="1">
      <alignment horizontal="center" vertical="center"/>
    </xf>
    <xf numFmtId="0" fontId="7" fillId="0" borderId="13" xfId="42" applyFont="1" applyBorder="1" applyAlignment="1">
      <alignment horizontal="center" vertical="center"/>
    </xf>
    <xf numFmtId="0" fontId="7" fillId="0" borderId="12" xfId="42" applyFont="1" applyBorder="1" applyAlignment="1">
      <alignment horizontal="right"/>
    </xf>
    <xf numFmtId="0" fontId="29" fillId="0" borderId="32" xfId="41" applyFont="1" applyBorder="1" applyAlignment="1">
      <alignment horizontal="center" vertical="center"/>
    </xf>
    <xf numFmtId="0" fontId="32" fillId="0" borderId="0" xfId="42" applyFont="1"/>
    <xf numFmtId="0" fontId="32" fillId="0" borderId="39" xfId="42" applyFont="1" applyBorder="1"/>
    <xf numFmtId="0" fontId="32" fillId="0" borderId="35" xfId="42" applyFont="1" applyBorder="1" applyAlignment="1">
      <alignment horizontal="distributed" vertical="center"/>
    </xf>
    <xf numFmtId="0" fontId="32" fillId="0" borderId="39" xfId="42" applyFont="1" applyBorder="1" applyAlignment="1">
      <alignment horizontal="center" vertical="center"/>
    </xf>
    <xf numFmtId="0" fontId="32" fillId="0" borderId="12" xfId="42" applyFont="1" applyBorder="1" applyAlignment="1">
      <alignment horizontal="center" vertical="center"/>
    </xf>
    <xf numFmtId="0" fontId="32" fillId="0" borderId="40" xfId="42" applyFont="1" applyBorder="1"/>
    <xf numFmtId="0" fontId="32" fillId="0" borderId="14" xfId="42" applyFont="1" applyBorder="1" applyAlignment="1">
      <alignment horizontal="right"/>
    </xf>
    <xf numFmtId="0" fontId="32" fillId="0" borderId="38" xfId="42" applyFont="1" applyBorder="1"/>
    <xf numFmtId="0" fontId="32" fillId="0" borderId="13" xfId="42" applyFont="1" applyBorder="1" applyAlignment="1">
      <alignment horizontal="right"/>
    </xf>
    <xf numFmtId="0" fontId="32" fillId="0" borderId="32" xfId="42" applyFont="1" applyBorder="1" applyAlignment="1">
      <alignment horizontal="center" vertical="center"/>
    </xf>
    <xf numFmtId="0" fontId="32" fillId="0" borderId="35" xfId="42" applyFont="1" applyBorder="1" applyAlignment="1">
      <alignment horizontal="center" vertical="center" wrapText="1"/>
    </xf>
    <xf numFmtId="0" fontId="32" fillId="0" borderId="38" xfId="42" applyFont="1" applyBorder="1" applyAlignment="1">
      <alignment horizontal="center" vertical="center"/>
    </xf>
    <xf numFmtId="0" fontId="32" fillId="0" borderId="13" xfId="42" applyFont="1" applyBorder="1" applyAlignment="1">
      <alignment horizontal="center" vertical="center"/>
    </xf>
    <xf numFmtId="0" fontId="32" fillId="0" borderId="12" xfId="42" applyFont="1" applyBorder="1" applyAlignment="1">
      <alignment horizontal="right"/>
    </xf>
    <xf numFmtId="178" fontId="7" fillId="25" borderId="28" xfId="42" applyNumberFormat="1" applyFont="1" applyFill="1" applyBorder="1" applyAlignment="1">
      <alignment horizontal="right" vertical="center"/>
    </xf>
    <xf numFmtId="178" fontId="7" fillId="25" borderId="36" xfId="42" applyNumberFormat="1" applyFont="1" applyFill="1" applyBorder="1" applyAlignment="1">
      <alignment horizontal="right" vertical="center"/>
    </xf>
    <xf numFmtId="0" fontId="33" fillId="0" borderId="0" xfId="42" applyFont="1" applyAlignment="1">
      <alignment vertical="center"/>
    </xf>
    <xf numFmtId="0" fontId="32" fillId="24" borderId="41" xfId="42" applyFont="1" applyFill="1" applyBorder="1" applyAlignment="1">
      <alignment horizontal="left" vertical="center"/>
    </xf>
    <xf numFmtId="0" fontId="32" fillId="24" borderId="41" xfId="42" applyFont="1" applyFill="1" applyBorder="1" applyAlignment="1">
      <alignment horizontal="left" wrapText="1"/>
    </xf>
    <xf numFmtId="0" fontId="7" fillId="24" borderId="41" xfId="42" applyFont="1" applyFill="1" applyBorder="1" applyAlignment="1">
      <alignment horizontal="left" vertical="center"/>
    </xf>
    <xf numFmtId="0" fontId="7" fillId="24" borderId="41" xfId="42" applyFont="1" applyFill="1" applyBorder="1" applyAlignment="1">
      <alignment horizontal="left" wrapText="1"/>
    </xf>
    <xf numFmtId="0" fontId="35" fillId="0" borderId="0" xfId="0" applyFont="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8" xfId="0" applyBorder="1">
      <alignment vertical="center"/>
    </xf>
    <xf numFmtId="0" fontId="0" fillId="0" borderId="49" xfId="0" applyBorder="1">
      <alignment vertical="center"/>
    </xf>
    <xf numFmtId="0" fontId="36" fillId="0" borderId="42" xfId="0" applyFont="1" applyBorder="1">
      <alignment vertical="center"/>
    </xf>
    <xf numFmtId="0" fontId="36" fillId="0" borderId="43" xfId="0" applyFont="1" applyBorder="1">
      <alignment vertical="center"/>
    </xf>
    <xf numFmtId="0" fontId="36" fillId="0" borderId="44" xfId="0" applyFont="1" applyBorder="1">
      <alignment vertical="center"/>
    </xf>
    <xf numFmtId="0" fontId="36" fillId="0" borderId="45" xfId="0" applyFont="1" applyBorder="1">
      <alignment vertical="center"/>
    </xf>
    <xf numFmtId="0" fontId="36" fillId="0" borderId="46" xfId="0" applyFont="1" applyBorder="1">
      <alignment vertical="center"/>
    </xf>
    <xf numFmtId="0" fontId="36" fillId="0" borderId="47" xfId="0" applyFont="1" applyBorder="1">
      <alignment vertical="center"/>
    </xf>
    <xf numFmtId="0" fontId="36" fillId="0" borderId="48" xfId="0" applyFont="1" applyBorder="1">
      <alignment vertical="center"/>
    </xf>
    <xf numFmtId="0" fontId="36" fillId="0" borderId="49" xfId="0" applyFont="1" applyBorder="1">
      <alignment vertical="center"/>
    </xf>
    <xf numFmtId="0" fontId="36" fillId="0" borderId="50" xfId="0" applyFont="1" applyBorder="1">
      <alignment vertical="center"/>
    </xf>
    <xf numFmtId="0" fontId="7" fillId="0" borderId="0" xfId="42" applyFont="1" applyAlignment="1">
      <alignment horizontal="right"/>
    </xf>
    <xf numFmtId="0" fontId="32" fillId="0" borderId="0" xfId="42" applyFont="1" applyAlignment="1">
      <alignment horizontal="right"/>
    </xf>
    <xf numFmtId="0" fontId="26" fillId="0" borderId="0" xfId="42" applyFont="1" applyAlignment="1">
      <alignment horizontal="left" vertical="center"/>
    </xf>
    <xf numFmtId="0" fontId="28" fillId="0" borderId="0" xfId="0" applyFont="1">
      <alignment vertical="center"/>
    </xf>
    <xf numFmtId="179" fontId="28" fillId="0" borderId="0" xfId="0" applyNumberFormat="1" applyFont="1">
      <alignment vertical="center"/>
    </xf>
    <xf numFmtId="179" fontId="28" fillId="26" borderId="54" xfId="0" applyNumberFormat="1" applyFont="1" applyFill="1" applyBorder="1">
      <alignment vertical="center"/>
    </xf>
    <xf numFmtId="0" fontId="0" fillId="0" borderId="56" xfId="0" applyBorder="1">
      <alignment vertical="center"/>
    </xf>
    <xf numFmtId="0" fontId="28" fillId="0" borderId="32" xfId="0" applyFont="1" applyBorder="1">
      <alignment vertical="center"/>
    </xf>
    <xf numFmtId="179" fontId="28" fillId="0" borderId="32" xfId="0" applyNumberFormat="1" applyFont="1" applyBorder="1">
      <alignment vertical="center"/>
    </xf>
    <xf numFmtId="0" fontId="28" fillId="0" borderId="34" xfId="0" applyFont="1" applyBorder="1">
      <alignment vertical="center"/>
    </xf>
    <xf numFmtId="0" fontId="28" fillId="0" borderId="35" xfId="0" applyFont="1" applyBorder="1">
      <alignment vertical="center"/>
    </xf>
    <xf numFmtId="3" fontId="28" fillId="0" borderId="34" xfId="0" applyNumberFormat="1" applyFont="1" applyBorder="1">
      <alignment vertical="center"/>
    </xf>
    <xf numFmtId="3" fontId="28" fillId="0" borderId="35" xfId="0" applyNumberFormat="1" applyFont="1" applyBorder="1">
      <alignment vertical="center"/>
    </xf>
    <xf numFmtId="0" fontId="28" fillId="0" borderId="16" xfId="0" applyFont="1" applyBorder="1">
      <alignment vertical="center"/>
    </xf>
    <xf numFmtId="0" fontId="28" fillId="0" borderId="53" xfId="0" applyFont="1" applyBorder="1">
      <alignment vertical="center"/>
    </xf>
    <xf numFmtId="0" fontId="28" fillId="0" borderId="15" xfId="0" applyFont="1" applyBorder="1" applyAlignment="1">
      <alignment horizontal="center" vertical="center"/>
    </xf>
    <xf numFmtId="0" fontId="38" fillId="0" borderId="0" xfId="0" applyFont="1">
      <alignment vertical="center"/>
    </xf>
    <xf numFmtId="0" fontId="0" fillId="0" borderId="0" xfId="0" applyAlignment="1">
      <alignment horizontal="center" vertical="center"/>
    </xf>
    <xf numFmtId="0" fontId="38" fillId="0" borderId="0" xfId="0" applyFont="1" applyAlignment="1">
      <alignment horizontal="left" vertical="center"/>
    </xf>
    <xf numFmtId="0" fontId="8" fillId="0" borderId="53" xfId="42" applyFont="1" applyBorder="1" applyAlignment="1">
      <alignment vertical="center"/>
    </xf>
    <xf numFmtId="0" fontId="26" fillId="0" borderId="19" xfId="42" applyFont="1" applyBorder="1" applyAlignment="1">
      <alignment vertical="center"/>
    </xf>
    <xf numFmtId="0" fontId="26" fillId="0" borderId="52" xfId="42" applyFont="1" applyBorder="1" applyAlignment="1">
      <alignment vertical="center"/>
    </xf>
    <xf numFmtId="0" fontId="7" fillId="0" borderId="63" xfId="42" applyFont="1" applyBorder="1" applyAlignment="1">
      <alignment vertical="center"/>
    </xf>
    <xf numFmtId="0" fontId="26" fillId="0" borderId="23" xfId="42" applyFont="1" applyBorder="1" applyAlignment="1">
      <alignment vertical="center"/>
    </xf>
    <xf numFmtId="0" fontId="8" fillId="0" borderId="51" xfId="42" applyFont="1" applyBorder="1" applyAlignment="1">
      <alignment vertical="center"/>
    </xf>
    <xf numFmtId="0" fontId="7" fillId="0" borderId="51" xfId="42" applyFont="1" applyBorder="1" applyAlignment="1">
      <alignment vertical="center"/>
    </xf>
    <xf numFmtId="0" fontId="7" fillId="24" borderId="16" xfId="42" applyFont="1" applyFill="1" applyBorder="1" applyAlignment="1">
      <alignment horizontal="center" vertical="center"/>
    </xf>
    <xf numFmtId="0" fontId="32" fillId="0" borderId="35" xfId="42" applyFont="1" applyBorder="1" applyAlignment="1">
      <alignment horizont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36" fillId="0" borderId="64" xfId="0" applyFont="1" applyBorder="1">
      <alignment vertical="center"/>
    </xf>
    <xf numFmtId="0" fontId="36" fillId="0" borderId="65" xfId="0" applyFont="1" applyBorder="1">
      <alignment vertical="center"/>
    </xf>
    <xf numFmtId="0" fontId="36" fillId="0" borderId="66" xfId="0" applyFont="1"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3" xfId="0" applyBorder="1">
      <alignment vertical="center"/>
    </xf>
    <xf numFmtId="0" fontId="0" fillId="0" borderId="74" xfId="0" applyBorder="1">
      <alignment vertical="center"/>
    </xf>
    <xf numFmtId="0" fontId="36" fillId="0" borderId="67" xfId="0" applyFont="1" applyBorder="1">
      <alignment vertical="center"/>
    </xf>
    <xf numFmtId="0" fontId="36" fillId="0" borderId="68" xfId="0" applyFont="1" applyBorder="1">
      <alignment vertical="center"/>
    </xf>
    <xf numFmtId="0" fontId="36" fillId="0" borderId="70" xfId="0" applyFont="1" applyBorder="1">
      <alignment vertical="center"/>
    </xf>
    <xf numFmtId="0" fontId="36" fillId="0" borderId="71" xfId="0" applyFont="1" applyBorder="1">
      <alignment vertical="center"/>
    </xf>
    <xf numFmtId="0" fontId="36" fillId="0" borderId="73" xfId="0" applyFont="1" applyBorder="1">
      <alignment vertical="center"/>
    </xf>
    <xf numFmtId="0" fontId="36" fillId="0" borderId="74" xfId="0" applyFont="1" applyBorder="1">
      <alignment vertical="center"/>
    </xf>
    <xf numFmtId="0" fontId="26" fillId="0" borderId="18" xfId="42" applyFont="1" applyBorder="1" applyAlignment="1">
      <alignment horizontal="center" vertical="center"/>
    </xf>
    <xf numFmtId="0" fontId="26" fillId="0" borderId="27" xfId="42" applyFont="1" applyBorder="1" applyAlignment="1">
      <alignment horizontal="distributed" vertical="center"/>
    </xf>
    <xf numFmtId="0" fontId="26" fillId="25" borderId="28" xfId="42" applyFont="1" applyFill="1" applyBorder="1" applyAlignment="1">
      <alignment horizontal="left" vertical="center" indent="1"/>
    </xf>
    <xf numFmtId="0" fontId="26" fillId="25" borderId="30" xfId="42" applyFont="1" applyFill="1" applyBorder="1" applyAlignment="1">
      <alignment horizontal="left" vertical="center" indent="1"/>
    </xf>
    <xf numFmtId="0" fontId="26" fillId="24" borderId="37" xfId="42" applyFont="1" applyFill="1" applyBorder="1" applyAlignment="1">
      <alignment vertical="center"/>
    </xf>
    <xf numFmtId="178" fontId="7" fillId="24" borderId="40" xfId="42" applyNumberFormat="1" applyFont="1" applyFill="1" applyBorder="1" applyAlignment="1">
      <alignment horizontal="right"/>
    </xf>
    <xf numFmtId="178" fontId="7" fillId="0" borderId="38" xfId="42" applyNumberFormat="1" applyFont="1" applyBorder="1" applyAlignment="1">
      <alignment horizontal="right"/>
    </xf>
    <xf numFmtId="178" fontId="7" fillId="0" borderId="39" xfId="42" applyNumberFormat="1" applyFont="1" applyBorder="1" applyAlignment="1">
      <alignment horizontal="right"/>
    </xf>
    <xf numFmtId="178" fontId="32" fillId="24" borderId="40" xfId="42" applyNumberFormat="1" applyFont="1" applyFill="1" applyBorder="1" applyAlignment="1">
      <alignment horizontal="right"/>
    </xf>
    <xf numFmtId="178" fontId="32" fillId="0" borderId="38" xfId="42" applyNumberFormat="1" applyFont="1" applyBorder="1" applyAlignment="1">
      <alignment horizontal="right"/>
    </xf>
    <xf numFmtId="178" fontId="32" fillId="0" borderId="39" xfId="42" applyNumberFormat="1" applyFont="1" applyBorder="1" applyAlignment="1">
      <alignment horizontal="right"/>
    </xf>
    <xf numFmtId="0" fontId="7" fillId="0" borderId="32" xfId="42" applyFont="1" applyBorder="1" applyAlignment="1">
      <alignment horizontal="center" vertical="center" wrapText="1"/>
    </xf>
    <xf numFmtId="0" fontId="7" fillId="0" borderId="32" xfId="42" applyFont="1" applyBorder="1" applyAlignment="1">
      <alignment horizontal="distributed" vertical="center"/>
    </xf>
    <xf numFmtId="0" fontId="7" fillId="24" borderId="76" xfId="42" applyFont="1" applyFill="1" applyBorder="1" applyAlignment="1">
      <alignment horizontal="left" wrapText="1"/>
    </xf>
    <xf numFmtId="0" fontId="7" fillId="24" borderId="77" xfId="42" applyFont="1" applyFill="1" applyBorder="1" applyAlignment="1">
      <alignment horizontal="left" wrapText="1"/>
    </xf>
    <xf numFmtId="0" fontId="32" fillId="0" borderId="32" xfId="42" applyFont="1" applyBorder="1" applyAlignment="1">
      <alignment horizontal="center" vertical="center" wrapText="1"/>
    </xf>
    <xf numFmtId="0" fontId="32" fillId="24" borderId="76" xfId="42" applyFont="1" applyFill="1" applyBorder="1" applyAlignment="1">
      <alignment horizontal="left" wrapText="1"/>
    </xf>
    <xf numFmtId="0" fontId="32" fillId="24" borderId="77" xfId="42" applyFont="1" applyFill="1" applyBorder="1" applyAlignment="1">
      <alignment horizontal="left" wrapText="1"/>
    </xf>
    <xf numFmtId="0" fontId="26" fillId="0" borderId="26" xfId="42" applyFont="1" applyBorder="1" applyAlignment="1">
      <alignment vertical="center"/>
    </xf>
    <xf numFmtId="0" fontId="44" fillId="0" borderId="0" xfId="46" applyFont="1">
      <alignment vertical="center"/>
    </xf>
    <xf numFmtId="0" fontId="46" fillId="0" borderId="0" xfId="46" applyFont="1">
      <alignment vertical="center"/>
    </xf>
    <xf numFmtId="0" fontId="1" fillId="0" borderId="0" xfId="46">
      <alignment vertical="center"/>
    </xf>
    <xf numFmtId="0" fontId="48" fillId="0" borderId="0" xfId="46" applyFont="1">
      <alignment vertical="center"/>
    </xf>
    <xf numFmtId="0" fontId="49" fillId="0" borderId="0" xfId="46" applyFont="1">
      <alignment vertical="center"/>
    </xf>
    <xf numFmtId="0" fontId="50" fillId="0" borderId="0" xfId="46" applyFont="1">
      <alignment vertical="center"/>
    </xf>
    <xf numFmtId="0" fontId="51" fillId="0" borderId="0" xfId="46" applyFont="1">
      <alignment vertical="center"/>
    </xf>
    <xf numFmtId="0" fontId="1" fillId="0" borderId="0" xfId="46" applyAlignment="1">
      <alignment horizontal="center" vertical="center"/>
    </xf>
    <xf numFmtId="0" fontId="1" fillId="0" borderId="0" xfId="46" applyAlignment="1">
      <alignment horizontal="left" vertical="center"/>
    </xf>
    <xf numFmtId="0" fontId="48" fillId="0" borderId="32" xfId="46" applyFont="1" applyBorder="1" applyAlignment="1">
      <alignment vertical="center" shrinkToFit="1"/>
    </xf>
    <xf numFmtId="0" fontId="52" fillId="0" borderId="32" xfId="46" applyFont="1" applyBorder="1" applyAlignment="1">
      <alignment vertical="center" shrinkToFit="1"/>
    </xf>
    <xf numFmtId="0" fontId="1" fillId="0" borderId="32" xfId="46" applyBorder="1" applyAlignment="1">
      <alignment vertical="center" shrinkToFit="1"/>
    </xf>
    <xf numFmtId="0" fontId="42" fillId="0" borderId="19" xfId="42" applyFont="1" applyBorder="1" applyAlignment="1">
      <alignment horizontal="center" vertical="center" shrinkToFit="1"/>
    </xf>
    <xf numFmtId="0" fontId="7" fillId="0" borderId="79" xfId="42" applyFont="1" applyBorder="1" applyAlignment="1">
      <alignment horizontal="center" vertical="center"/>
    </xf>
    <xf numFmtId="0" fontId="26" fillId="24" borderId="19" xfId="42" applyFont="1" applyFill="1" applyBorder="1" applyAlignment="1">
      <alignment horizontal="center" vertical="center"/>
    </xf>
    <xf numFmtId="0" fontId="7" fillId="0" borderId="23" xfId="42" applyFont="1" applyBorder="1" applyAlignment="1">
      <alignment horizontal="center" vertical="center" shrinkToFit="1"/>
    </xf>
    <xf numFmtId="0" fontId="26" fillId="24" borderId="23" xfId="42" applyFont="1" applyFill="1" applyBorder="1" applyAlignment="1">
      <alignment horizontal="center" vertical="center"/>
    </xf>
    <xf numFmtId="0" fontId="7" fillId="0" borderId="79" xfId="42" applyFont="1" applyBorder="1" applyAlignment="1">
      <alignment horizontal="center" vertical="center" wrapText="1"/>
    </xf>
    <xf numFmtId="0" fontId="7" fillId="0" borderId="21" xfId="42" applyFont="1" applyBorder="1" applyAlignment="1">
      <alignment horizontal="center" vertical="center" shrinkToFit="1"/>
    </xf>
    <xf numFmtId="0" fontId="26" fillId="24" borderId="21" xfId="42" applyFont="1" applyFill="1" applyBorder="1" applyAlignment="1">
      <alignment horizontal="center" vertical="center"/>
    </xf>
    <xf numFmtId="0" fontId="26" fillId="0" borderId="25" xfId="42" applyFont="1" applyBorder="1" applyAlignment="1">
      <alignment vertical="center"/>
    </xf>
    <xf numFmtId="0" fontId="26" fillId="0" borderId="20" xfId="42" applyFont="1" applyBorder="1" applyAlignment="1">
      <alignment vertical="center" shrinkToFit="1"/>
    </xf>
    <xf numFmtId="0" fontId="26" fillId="0" borderId="24" xfId="42" applyFont="1" applyBorder="1" applyAlignment="1">
      <alignment vertical="center"/>
    </xf>
    <xf numFmtId="0" fontId="26" fillId="0" borderId="63" xfId="42" applyFont="1" applyBorder="1" applyAlignment="1">
      <alignment vertical="center"/>
    </xf>
    <xf numFmtId="0" fontId="26" fillId="0" borderId="55" xfId="42" applyFont="1" applyBorder="1" applyAlignment="1">
      <alignment vertical="center"/>
    </xf>
    <xf numFmtId="0" fontId="26" fillId="0" borderId="18" xfId="42" applyFont="1" applyBorder="1" applyAlignment="1">
      <alignment vertical="center" shrinkToFit="1"/>
    </xf>
    <xf numFmtId="0" fontId="26" fillId="0" borderId="26" xfId="42" applyFont="1" applyBorder="1" applyAlignment="1">
      <alignment vertical="center" shrinkToFit="1"/>
    </xf>
    <xf numFmtId="0" fontId="26" fillId="0" borderId="22" xfId="42" applyFont="1" applyBorder="1" applyAlignment="1">
      <alignment vertical="center" shrinkToFit="1"/>
    </xf>
    <xf numFmtId="0" fontId="7" fillId="24" borderId="71" xfId="42" applyFont="1" applyFill="1" applyBorder="1" applyAlignment="1">
      <alignment vertical="center" shrinkToFit="1"/>
    </xf>
    <xf numFmtId="0" fontId="7" fillId="24" borderId="71" xfId="42" applyFont="1" applyFill="1" applyBorder="1" applyAlignment="1">
      <alignment horizontal="center" vertical="center" shrinkToFit="1"/>
    </xf>
    <xf numFmtId="0" fontId="42" fillId="24" borderId="19" xfId="42" applyFont="1" applyFill="1" applyBorder="1" applyAlignment="1">
      <alignment vertical="center" shrinkToFit="1"/>
    </xf>
    <xf numFmtId="0" fontId="26" fillId="0" borderId="20" xfId="42" applyFont="1" applyBorder="1" applyAlignment="1">
      <alignment horizontal="center" vertical="center"/>
    </xf>
    <xf numFmtId="0" fontId="26" fillId="0" borderId="22" xfId="42" applyFont="1" applyBorder="1" applyAlignment="1">
      <alignment horizontal="center" vertical="center"/>
    </xf>
    <xf numFmtId="0" fontId="7" fillId="24" borderId="21" xfId="42" applyFont="1" applyFill="1" applyBorder="1" applyAlignment="1">
      <alignment vertical="center" shrinkToFit="1"/>
    </xf>
    <xf numFmtId="0" fontId="7" fillId="24" borderId="23" xfId="42" applyFont="1" applyFill="1" applyBorder="1" applyAlignment="1">
      <alignment vertical="center" shrinkToFit="1"/>
    </xf>
    <xf numFmtId="0" fontId="7" fillId="0" borderId="25" xfId="42" applyFont="1" applyBorder="1" applyAlignment="1">
      <alignment vertical="center" shrinkToFit="1"/>
    </xf>
    <xf numFmtId="0" fontId="7" fillId="24" borderId="78" xfId="42" applyFont="1" applyFill="1" applyBorder="1" applyAlignment="1">
      <alignment horizontal="center" vertical="center" shrinkToFit="1"/>
    </xf>
    <xf numFmtId="0" fontId="7" fillId="24" borderId="78" xfId="42" applyFont="1" applyFill="1" applyBorder="1" applyAlignment="1">
      <alignment vertical="center" shrinkToFit="1"/>
    </xf>
    <xf numFmtId="0" fontId="42" fillId="0" borderId="52" xfId="42" applyFont="1" applyBorder="1" applyAlignment="1">
      <alignment vertical="center" shrinkToFit="1"/>
    </xf>
    <xf numFmtId="0" fontId="7" fillId="0" borderId="55" xfId="42" applyFont="1" applyBorder="1" applyAlignment="1">
      <alignment vertical="center" shrinkToFit="1"/>
    </xf>
    <xf numFmtId="180" fontId="29" fillId="24" borderId="53" xfId="42" applyNumberFormat="1" applyFont="1" applyFill="1" applyBorder="1" applyAlignment="1">
      <alignment vertical="center"/>
    </xf>
    <xf numFmtId="0" fontId="7" fillId="0" borderId="16" xfId="42" applyFont="1" applyBorder="1" applyAlignment="1">
      <alignment vertical="center" shrinkToFit="1"/>
    </xf>
    <xf numFmtId="0" fontId="26" fillId="0" borderId="0" xfId="42" applyFont="1" applyAlignment="1">
      <alignment horizontal="center" vertical="center"/>
    </xf>
    <xf numFmtId="0" fontId="26" fillId="0" borderId="38" xfId="42" applyFont="1" applyBorder="1" applyAlignment="1">
      <alignment horizontal="distributed" vertical="center"/>
    </xf>
    <xf numFmtId="0" fontId="7" fillId="24" borderId="83" xfId="42" applyFont="1" applyFill="1" applyBorder="1" applyAlignment="1">
      <alignment horizontal="center" vertical="center"/>
    </xf>
    <xf numFmtId="0" fontId="7" fillId="24" borderId="84" xfId="42" applyFont="1" applyFill="1" applyBorder="1" applyAlignment="1">
      <alignment horizontal="center" vertical="center"/>
    </xf>
    <xf numFmtId="0" fontId="7" fillId="0" borderId="83" xfId="42" applyFont="1" applyBorder="1" applyAlignment="1">
      <alignment horizontal="centerContinuous" vertical="center"/>
    </xf>
    <xf numFmtId="0" fontId="7" fillId="0" borderId="20" xfId="42" applyFont="1" applyBorder="1" applyAlignment="1">
      <alignment horizontal="center" vertical="center"/>
    </xf>
    <xf numFmtId="176" fontId="7" fillId="25" borderId="28" xfId="42" applyNumberFormat="1" applyFont="1" applyFill="1" applyBorder="1" applyAlignment="1">
      <alignment horizontal="right" vertical="center"/>
    </xf>
    <xf numFmtId="0" fontId="7" fillId="0" borderId="83" xfId="42" applyFont="1" applyBorder="1" applyAlignment="1">
      <alignment vertical="center"/>
    </xf>
    <xf numFmtId="0" fontId="7" fillId="0" borderId="20" xfId="42" applyFont="1" applyBorder="1" applyAlignment="1">
      <alignment horizontal="centerContinuous" vertical="center"/>
    </xf>
    <xf numFmtId="0" fontId="7" fillId="0" borderId="28" xfId="42" applyFont="1" applyBorder="1" applyAlignment="1">
      <alignment horizontal="centerContinuous" vertical="center"/>
    </xf>
    <xf numFmtId="0" fontId="26" fillId="0" borderId="37" xfId="42" applyFont="1" applyBorder="1" applyAlignment="1">
      <alignment horizontal="distributed" vertical="center"/>
    </xf>
    <xf numFmtId="0" fontId="7" fillId="0" borderId="22" xfId="42" applyFont="1" applyBorder="1" applyAlignment="1">
      <alignment horizontal="center" vertical="center"/>
    </xf>
    <xf numFmtId="176" fontId="7" fillId="25" borderId="36" xfId="42" applyNumberFormat="1" applyFont="1" applyFill="1" applyBorder="1" applyAlignment="1">
      <alignment horizontal="right" vertical="center"/>
    </xf>
    <xf numFmtId="0" fontId="26" fillId="24" borderId="36" xfId="42" applyFont="1" applyFill="1" applyBorder="1" applyAlignment="1">
      <alignment vertical="center"/>
    </xf>
    <xf numFmtId="0" fontId="7" fillId="0" borderId="26" xfId="42" applyFont="1" applyBorder="1" applyAlignment="1">
      <alignment horizontal="centerContinuous" vertical="center"/>
    </xf>
    <xf numFmtId="0" fontId="26" fillId="0" borderId="41" xfId="42" applyFont="1" applyBorder="1" applyAlignment="1">
      <alignment horizontal="distributed" vertical="center"/>
    </xf>
    <xf numFmtId="0" fontId="7" fillId="0" borderId="85" xfId="42" applyFont="1" applyBorder="1" applyAlignment="1">
      <alignment horizontal="centerContinuous" vertical="center"/>
    </xf>
    <xf numFmtId="0" fontId="7" fillId="0" borderId="28" xfId="42" applyFont="1" applyBorder="1" applyAlignment="1">
      <alignment horizontal="center" vertical="center"/>
    </xf>
    <xf numFmtId="0" fontId="7" fillId="0" borderId="83" xfId="42" applyFont="1" applyBorder="1" applyAlignment="1">
      <alignment horizontal="center" vertical="center"/>
    </xf>
    <xf numFmtId="0" fontId="7" fillId="24" borderId="83" xfId="42" applyFont="1" applyFill="1" applyBorder="1" applyAlignment="1">
      <alignment vertical="center"/>
    </xf>
    <xf numFmtId="0" fontId="7" fillId="24" borderId="84" xfId="42" applyFont="1" applyFill="1" applyBorder="1" applyAlignment="1">
      <alignment vertical="center"/>
    </xf>
    <xf numFmtId="0" fontId="29" fillId="0" borderId="52" xfId="42" applyFont="1" applyBorder="1" applyAlignment="1">
      <alignment vertical="center"/>
    </xf>
    <xf numFmtId="0" fontId="7" fillId="0" borderId="85" xfId="42" applyFont="1" applyBorder="1" applyAlignment="1">
      <alignment horizontal="center" vertical="center"/>
    </xf>
    <xf numFmtId="0" fontId="7" fillId="0" borderId="31" xfId="42" applyFont="1" applyBorder="1" applyAlignment="1">
      <alignment horizontal="centerContinuous" vertical="center"/>
    </xf>
    <xf numFmtId="181" fontId="0" fillId="0" borderId="47" xfId="0" applyNumberFormat="1" applyBorder="1">
      <alignment vertical="center"/>
    </xf>
    <xf numFmtId="181" fontId="0" fillId="0" borderId="50" xfId="0" applyNumberFormat="1" applyBorder="1">
      <alignment vertical="center"/>
    </xf>
    <xf numFmtId="181" fontId="36" fillId="0" borderId="47" xfId="0" applyNumberFormat="1" applyFont="1" applyBorder="1">
      <alignment vertical="center"/>
    </xf>
    <xf numFmtId="181" fontId="36" fillId="0" borderId="50" xfId="0" applyNumberFormat="1" applyFont="1" applyBorder="1">
      <alignment vertical="center"/>
    </xf>
    <xf numFmtId="181" fontId="0" fillId="0" borderId="0" xfId="0" applyNumberFormat="1">
      <alignment vertical="center"/>
    </xf>
    <xf numFmtId="181" fontId="36" fillId="0" borderId="44" xfId="0" applyNumberFormat="1" applyFont="1" applyBorder="1">
      <alignment vertical="center"/>
    </xf>
    <xf numFmtId="181" fontId="0" fillId="0" borderId="72" xfId="0" applyNumberFormat="1" applyBorder="1">
      <alignment vertical="center"/>
    </xf>
    <xf numFmtId="181" fontId="0" fillId="0" borderId="75" xfId="0" applyNumberFormat="1" applyBorder="1">
      <alignment vertical="center"/>
    </xf>
    <xf numFmtId="181" fontId="36" fillId="0" borderId="69" xfId="0" applyNumberFormat="1" applyFont="1" applyBorder="1">
      <alignment vertical="center"/>
    </xf>
    <xf numFmtId="181" fontId="36" fillId="0" borderId="72" xfId="0" applyNumberFormat="1" applyFont="1" applyBorder="1">
      <alignment vertical="center"/>
    </xf>
    <xf numFmtId="181" fontId="36" fillId="0" borderId="75" xfId="0" applyNumberFormat="1" applyFont="1" applyBorder="1">
      <alignment vertical="center"/>
    </xf>
    <xf numFmtId="0" fontId="26" fillId="24" borderId="24" xfId="42" applyFont="1" applyFill="1" applyBorder="1" applyAlignment="1">
      <alignment horizontal="center" vertical="center"/>
    </xf>
    <xf numFmtId="178" fontId="7" fillId="24" borderId="28" xfId="42" applyNumberFormat="1" applyFont="1" applyFill="1" applyBorder="1" applyAlignment="1">
      <alignment horizontal="right" vertical="center"/>
    </xf>
    <xf numFmtId="178" fontId="7" fillId="24" borderId="36" xfId="42" applyNumberFormat="1" applyFont="1" applyFill="1" applyBorder="1" applyAlignment="1">
      <alignment horizontal="right" vertical="center"/>
    </xf>
    <xf numFmtId="0" fontId="32" fillId="0" borderId="34" xfId="42" applyFont="1" applyBorder="1" applyAlignment="1">
      <alignment horizontal="center"/>
    </xf>
    <xf numFmtId="0" fontId="32" fillId="0" borderId="10" xfId="42" applyFont="1" applyBorder="1"/>
    <xf numFmtId="0" fontId="32" fillId="24" borderId="14" xfId="42" applyFont="1" applyFill="1" applyBorder="1" applyAlignment="1">
      <alignment horizontal="left" vertical="center"/>
    </xf>
    <xf numFmtId="0" fontId="7" fillId="0" borderId="10" xfId="42" applyFont="1" applyBorder="1"/>
    <xf numFmtId="0" fontId="7" fillId="0" borderId="11" xfId="42" applyFont="1" applyBorder="1"/>
    <xf numFmtId="0" fontId="7" fillId="24" borderId="14" xfId="42" applyFont="1" applyFill="1" applyBorder="1" applyAlignment="1">
      <alignment horizontal="left" vertical="center"/>
    </xf>
    <xf numFmtId="0" fontId="26" fillId="0" borderId="19" xfId="42" applyFont="1" applyBorder="1" applyAlignment="1">
      <alignment horizontal="left" vertical="center"/>
    </xf>
    <xf numFmtId="0" fontId="29" fillId="0" borderId="52" xfId="42" applyFont="1" applyBorder="1" applyAlignment="1">
      <alignment horizontal="left" vertical="center"/>
    </xf>
    <xf numFmtId="0" fontId="43" fillId="0" borderId="19" xfId="42" applyFont="1" applyBorder="1" applyAlignment="1">
      <alignment horizontal="left" vertical="center"/>
    </xf>
    <xf numFmtId="180" fontId="29" fillId="24" borderId="53" xfId="42" applyNumberFormat="1" applyFont="1" applyFill="1" applyBorder="1" applyAlignment="1">
      <alignment horizontal="center" vertical="center"/>
    </xf>
    <xf numFmtId="0" fontId="26" fillId="0" borderId="15" xfId="42" applyFont="1" applyBorder="1" applyAlignment="1">
      <alignment horizontal="center" vertical="center" shrinkToFit="1"/>
    </xf>
    <xf numFmtId="0" fontId="26" fillId="0" borderId="16" xfId="42" applyFont="1" applyBorder="1" applyAlignment="1">
      <alignment horizontal="center" vertical="center" shrinkToFit="1"/>
    </xf>
    <xf numFmtId="0" fontId="6" fillId="0" borderId="51" xfId="42" applyFont="1" applyBorder="1" applyAlignment="1">
      <alignment horizontal="center" vertical="center" shrinkToFit="1"/>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24" borderId="21" xfId="42" applyFont="1" applyFill="1" applyBorder="1" applyAlignment="1">
      <alignment horizontal="left" vertical="center"/>
    </xf>
    <xf numFmtId="0" fontId="26" fillId="24" borderId="25" xfId="42" applyFont="1" applyFill="1" applyBorder="1" applyAlignment="1">
      <alignment horizontal="left" vertical="center"/>
    </xf>
    <xf numFmtId="0" fontId="7" fillId="0" borderId="80" xfId="42" applyFont="1" applyBorder="1" applyAlignment="1">
      <alignment horizontal="center" vertical="center"/>
    </xf>
    <xf numFmtId="0" fontId="7" fillId="0" borderId="81" xfId="42" applyFont="1" applyBorder="1" applyAlignment="1">
      <alignment horizontal="center" vertical="center"/>
    </xf>
    <xf numFmtId="0" fontId="7" fillId="0" borderId="82" xfId="42" applyFont="1" applyBorder="1" applyAlignment="1">
      <alignment horizontal="center" vertical="center"/>
    </xf>
    <xf numFmtId="0" fontId="8" fillId="24" borderId="16" xfId="42" applyFont="1" applyFill="1" applyBorder="1" applyAlignment="1">
      <alignment horizontal="center" vertical="center"/>
    </xf>
    <xf numFmtId="0" fontId="8" fillId="24" borderId="53" xfId="42" applyFont="1" applyFill="1" applyBorder="1" applyAlignment="1">
      <alignment horizontal="center" vertical="center"/>
    </xf>
    <xf numFmtId="0" fontId="8" fillId="24" borderId="0" xfId="42" applyFont="1" applyFill="1" applyAlignment="1">
      <alignment horizontal="center" vertical="center"/>
    </xf>
    <xf numFmtId="0" fontId="8" fillId="0" borderId="51" xfId="42" applyFont="1" applyBorder="1" applyAlignment="1">
      <alignment horizontal="center" vertical="center"/>
    </xf>
    <xf numFmtId="0" fontId="7" fillId="0" borderId="20" xfId="42" applyFont="1" applyBorder="1" applyAlignment="1">
      <alignment horizontal="distributed" vertical="center"/>
    </xf>
    <xf numFmtId="0" fontId="7" fillId="0" borderId="37" xfId="42" applyFont="1" applyBorder="1" applyAlignment="1">
      <alignment horizontal="distributed" vertical="center"/>
    </xf>
    <xf numFmtId="0" fontId="7" fillId="0" borderId="0" xfId="42" applyFont="1" applyAlignment="1">
      <alignment horizontal="center" shrinkToFit="1"/>
    </xf>
    <xf numFmtId="0" fontId="32" fillId="0" borderId="0" xfId="42" applyFont="1" applyAlignment="1">
      <alignment horizontal="center" shrinkToFit="1"/>
    </xf>
    <xf numFmtId="0" fontId="27" fillId="0" borderId="0" xfId="42" applyFont="1" applyAlignment="1">
      <alignment horizontal="center" vertical="center" wrapText="1"/>
    </xf>
    <xf numFmtId="0" fontId="27" fillId="0" borderId="0" xfId="42" applyFont="1" applyAlignment="1">
      <alignment horizontal="center" vertical="center"/>
    </xf>
    <xf numFmtId="0" fontId="8" fillId="0" borderId="16" xfId="42" applyFont="1" applyBorder="1" applyAlignment="1">
      <alignment horizontal="center" vertical="center" shrinkToFit="1"/>
    </xf>
    <xf numFmtId="0" fontId="26" fillId="0" borderId="19" xfId="42" applyFont="1" applyBorder="1" applyAlignment="1">
      <alignment horizontal="center" vertical="center"/>
    </xf>
    <xf numFmtId="0" fontId="0" fillId="0" borderId="0" xfId="0" applyAlignment="1">
      <alignment horizontal="center" vertical="center"/>
    </xf>
    <xf numFmtId="0" fontId="37" fillId="26" borderId="57" xfId="0" applyFont="1" applyFill="1" applyBorder="1" applyAlignment="1">
      <alignment horizontal="center" vertical="center"/>
    </xf>
    <xf numFmtId="0" fontId="37" fillId="26" borderId="58" xfId="0" applyFont="1" applyFill="1" applyBorder="1" applyAlignment="1">
      <alignment horizontal="center" vertical="center"/>
    </xf>
    <xf numFmtId="0" fontId="37" fillId="26" borderId="59" xfId="0" applyFont="1" applyFill="1" applyBorder="1" applyAlignment="1">
      <alignment horizontal="center" vertical="center"/>
    </xf>
    <xf numFmtId="0" fontId="37" fillId="26" borderId="60" xfId="0" applyFont="1" applyFill="1" applyBorder="1" applyAlignment="1">
      <alignment horizontal="center" vertical="center"/>
    </xf>
    <xf numFmtId="0" fontId="37" fillId="26" borderId="61" xfId="0" applyFont="1" applyFill="1" applyBorder="1" applyAlignment="1">
      <alignment horizontal="center" vertical="center"/>
    </xf>
    <xf numFmtId="0" fontId="37" fillId="26" borderId="62" xfId="0" applyFont="1" applyFill="1" applyBorder="1" applyAlignment="1">
      <alignment horizontal="center" vertical="center"/>
    </xf>
    <xf numFmtId="0" fontId="38" fillId="0" borderId="0" xfId="0" applyFont="1" applyAlignment="1">
      <alignment horizontal="left" vertical="center"/>
    </xf>
    <xf numFmtId="0" fontId="37" fillId="0" borderId="0" xfId="0" applyFont="1" applyAlignment="1">
      <alignment horizontal="left" vertical="center"/>
    </xf>
    <xf numFmtId="0" fontId="28" fillId="0" borderId="32" xfId="0" applyFont="1" applyBorder="1" applyAlignment="1">
      <alignment horizontal="left" vertical="center"/>
    </xf>
    <xf numFmtId="0" fontId="26" fillId="0" borderId="20" xfId="42" applyFont="1" applyBorder="1" applyAlignment="1">
      <alignment horizontal="left" vertical="center" shrinkToFit="1"/>
    </xf>
    <xf numFmtId="0" fontId="26" fillId="0" borderId="21" xfId="42" applyFont="1" applyBorder="1" applyAlignment="1">
      <alignment horizontal="left" vertical="center" shrinkToFit="1"/>
    </xf>
    <xf numFmtId="0" fontId="26" fillId="0" borderId="22" xfId="42" applyFont="1" applyBorder="1" applyAlignment="1">
      <alignment horizontal="left" vertical="center" shrinkToFit="1"/>
    </xf>
    <xf numFmtId="0" fontId="26" fillId="0" borderId="23" xfId="42" applyFont="1" applyBorder="1" applyAlignment="1">
      <alignment horizontal="left" vertical="center" shrinkToFit="1"/>
    </xf>
    <xf numFmtId="0" fontId="26" fillId="0" borderId="25" xfId="42" applyFont="1" applyBorder="1" applyAlignment="1">
      <alignment horizontal="left" vertical="center" shrinkToFit="1"/>
    </xf>
    <xf numFmtId="0" fontId="26" fillId="0" borderId="55" xfId="42" applyFont="1" applyBorder="1" applyAlignment="1">
      <alignment horizontal="left" vertical="center" shrinkToFit="1"/>
    </xf>
    <xf numFmtId="0" fontId="29" fillId="0" borderId="34" xfId="41" applyFont="1" applyBorder="1" applyAlignment="1">
      <alignment horizontal="center" vertical="center"/>
    </xf>
    <xf numFmtId="0" fontId="29" fillId="0" borderId="35" xfId="41" applyFont="1" applyBorder="1" applyAlignment="1">
      <alignment horizontal="center" vertical="center"/>
    </xf>
    <xf numFmtId="0" fontId="31" fillId="0" borderId="34" xfId="41" applyFont="1" applyBorder="1" applyAlignment="1">
      <alignment horizontal="left" vertical="center"/>
    </xf>
    <xf numFmtId="0" fontId="31" fillId="0" borderId="33" xfId="41" applyFont="1" applyBorder="1" applyAlignment="1">
      <alignment horizontal="left" vertical="center"/>
    </xf>
    <xf numFmtId="0" fontId="31" fillId="0" borderId="35" xfId="41" applyFont="1" applyBorder="1" applyAlignment="1">
      <alignment horizontal="left" vertical="center"/>
    </xf>
    <xf numFmtId="0" fontId="29" fillId="0" borderId="32" xfId="41" applyFont="1" applyBorder="1" applyAlignment="1">
      <alignment horizontal="center" vertical="center"/>
    </xf>
    <xf numFmtId="0" fontId="47" fillId="27" borderId="32" xfId="46" applyFont="1" applyFill="1" applyBorder="1" applyAlignment="1">
      <alignment horizontal="center" vertical="center"/>
    </xf>
    <xf numFmtId="0" fontId="47" fillId="0" borderId="32" xfId="46" applyFont="1" applyBorder="1" applyAlignment="1">
      <alignment horizontal="center"/>
    </xf>
    <xf numFmtId="0" fontId="50" fillId="0" borderId="0" xfId="46" applyFont="1" applyAlignment="1">
      <alignment horizontal="left" vertical="center"/>
    </xf>
    <xf numFmtId="0" fontId="1" fillId="27" borderId="32" xfId="46" applyFill="1" applyBorder="1" applyAlignment="1">
      <alignment horizontal="center" vertical="center"/>
    </xf>
    <xf numFmtId="0" fontId="1" fillId="0" borderId="32" xfId="46"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A000000}"/>
    <cellStyle name="標準 2 2" xfId="45" xr:uid="{38A7CBB3-A858-4E68-A2AC-E9CFC28BF8AB}"/>
    <cellStyle name="標準 3" xfId="46" xr:uid="{A0C7CC20-CB69-40D3-AE4B-28617EF5415F}"/>
    <cellStyle name="標準_Book1" xfId="41" xr:uid="{00000000-0005-0000-0000-00002B000000}"/>
    <cellStyle name="標準_要項1" xfId="42" xr:uid="{00000000-0005-0000-0000-00002D000000}"/>
    <cellStyle name="良い" xfId="43"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6F85-D554-4A0D-8088-614CD34256DB}">
  <sheetPr>
    <tabColor rgb="FFFFC000"/>
  </sheetPr>
  <dimension ref="B2:G27"/>
  <sheetViews>
    <sheetView tabSelected="1" view="pageBreakPreview" zoomScale="75" zoomScaleNormal="75" zoomScaleSheetLayoutView="75" workbookViewId="0">
      <selection activeCell="B24" sqref="B24"/>
    </sheetView>
  </sheetViews>
  <sheetFormatPr defaultColWidth="9" defaultRowHeight="13.2"/>
  <cols>
    <col min="1" max="1" width="4.109375" style="1" customWidth="1"/>
    <col min="2" max="2" width="20.44140625" style="1" customWidth="1"/>
    <col min="3" max="3" width="32" style="1" customWidth="1"/>
    <col min="4" max="4" width="18.33203125" style="1" bestFit="1" customWidth="1"/>
    <col min="5" max="5" width="13.77734375" style="1" customWidth="1"/>
    <col min="6" max="6" width="14.21875" style="1" customWidth="1"/>
    <col min="7" max="7" width="2.44140625" style="1" customWidth="1"/>
    <col min="8" max="10" width="4.44140625" style="1" customWidth="1"/>
    <col min="11" max="16384" width="9" style="1"/>
  </cols>
  <sheetData>
    <row r="2" spans="2:7" ht="34.950000000000003" customHeight="1" thickBot="1">
      <c r="B2" s="238" t="s">
        <v>113</v>
      </c>
      <c r="C2" s="238"/>
      <c r="D2" s="238"/>
      <c r="E2" s="238"/>
      <c r="F2" s="238"/>
      <c r="G2" s="4"/>
    </row>
    <row r="3" spans="2:7" ht="40.200000000000003" customHeight="1" thickBot="1">
      <c r="B3" s="5" t="s">
        <v>103</v>
      </c>
      <c r="C3" s="246"/>
      <c r="D3" s="246"/>
      <c r="E3" s="246"/>
      <c r="F3" s="247"/>
    </row>
    <row r="4" spans="2:7" ht="34.950000000000003" customHeight="1">
      <c r="B4" s="171" t="s">
        <v>104</v>
      </c>
      <c r="C4" s="160"/>
      <c r="D4" s="158" t="s">
        <v>42</v>
      </c>
      <c r="E4" s="176"/>
      <c r="F4" s="184"/>
    </row>
    <row r="5" spans="2:7" ht="34.950000000000003" customHeight="1">
      <c r="B5" s="167" t="s">
        <v>82</v>
      </c>
      <c r="C5" s="165"/>
      <c r="D5" s="19"/>
      <c r="E5" s="19"/>
      <c r="F5" s="166"/>
    </row>
    <row r="6" spans="2:7" ht="34.950000000000003" customHeight="1">
      <c r="B6" s="167" t="s">
        <v>105</v>
      </c>
      <c r="C6" s="165"/>
      <c r="D6" s="19"/>
      <c r="E6" s="19"/>
      <c r="F6" s="166"/>
    </row>
    <row r="7" spans="2:7" ht="34.950000000000003" customHeight="1">
      <c r="B7" s="172" t="s">
        <v>110</v>
      </c>
      <c r="C7" s="223"/>
      <c r="D7" s="168"/>
      <c r="E7" s="168"/>
      <c r="F7" s="169"/>
    </row>
    <row r="8" spans="2:7" ht="34.950000000000003" customHeight="1">
      <c r="B8" s="167" t="s">
        <v>106</v>
      </c>
      <c r="C8" s="241"/>
      <c r="D8" s="241"/>
      <c r="E8" s="241"/>
      <c r="F8" s="242"/>
    </row>
    <row r="9" spans="2:7" ht="34.950000000000003" customHeight="1" thickBot="1">
      <c r="B9" s="173" t="s">
        <v>107</v>
      </c>
      <c r="C9" s="162"/>
      <c r="D9" s="103"/>
      <c r="E9" s="103"/>
      <c r="F9" s="170"/>
    </row>
    <row r="10" spans="2:7" ht="32.1" customHeight="1">
      <c r="B10" s="127" t="s">
        <v>72</v>
      </c>
      <c r="C10" s="8"/>
      <c r="D10" s="159" t="s">
        <v>82</v>
      </c>
      <c r="E10" s="163" t="s">
        <v>108</v>
      </c>
      <c r="F10" s="243"/>
    </row>
    <row r="11" spans="2:7" ht="32.1" customHeight="1">
      <c r="B11" s="177" t="s">
        <v>34</v>
      </c>
      <c r="C11" s="165"/>
      <c r="D11" s="175"/>
      <c r="E11" s="174"/>
      <c r="F11" s="244"/>
    </row>
    <row r="12" spans="2:7" ht="32.1" customHeight="1">
      <c r="B12" s="177" t="s">
        <v>34</v>
      </c>
      <c r="C12" s="165"/>
      <c r="D12" s="175"/>
      <c r="E12" s="174"/>
      <c r="F12" s="244"/>
    </row>
    <row r="13" spans="2:7" ht="32.1" customHeight="1">
      <c r="B13" s="177" t="s">
        <v>34</v>
      </c>
      <c r="C13" s="165"/>
      <c r="D13" s="175"/>
      <c r="E13" s="174"/>
      <c r="F13" s="244"/>
    </row>
    <row r="14" spans="2:7" ht="32.1" customHeight="1">
      <c r="B14" s="177" t="s">
        <v>34</v>
      </c>
      <c r="C14" s="165"/>
      <c r="D14" s="175"/>
      <c r="E14" s="174"/>
      <c r="F14" s="244"/>
    </row>
    <row r="15" spans="2:7" ht="32.1" customHeight="1" thickBot="1">
      <c r="B15" s="178" t="s">
        <v>34</v>
      </c>
      <c r="C15" s="162"/>
      <c r="D15" s="182"/>
      <c r="E15" s="183"/>
      <c r="F15" s="245"/>
    </row>
    <row r="16" spans="2:7" ht="32.1" customHeight="1">
      <c r="B16" s="145" t="s">
        <v>0</v>
      </c>
      <c r="C16" s="9"/>
      <c r="D16" s="9"/>
      <c r="E16" s="9"/>
      <c r="F16" s="102"/>
    </row>
    <row r="17" spans="2:6" ht="32.1" customHeight="1">
      <c r="B17" s="177" t="s">
        <v>34</v>
      </c>
      <c r="C17" s="165"/>
      <c r="D17" s="164" t="s">
        <v>65</v>
      </c>
      <c r="E17" s="179"/>
      <c r="F17" s="181"/>
    </row>
    <row r="18" spans="2:6" ht="32.1" customHeight="1">
      <c r="B18" s="177" t="s">
        <v>34</v>
      </c>
      <c r="C18" s="165"/>
      <c r="D18" s="164" t="s">
        <v>65</v>
      </c>
      <c r="E18" s="179"/>
      <c r="F18" s="181"/>
    </row>
    <row r="19" spans="2:6" ht="32.1" customHeight="1">
      <c r="B19" s="177" t="s">
        <v>34</v>
      </c>
      <c r="C19" s="165"/>
      <c r="D19" s="164" t="s">
        <v>65</v>
      </c>
      <c r="E19" s="179"/>
      <c r="F19" s="181"/>
    </row>
    <row r="20" spans="2:6" ht="32.1" customHeight="1">
      <c r="B20" s="177" t="s">
        <v>34</v>
      </c>
      <c r="C20" s="165"/>
      <c r="D20" s="164" t="s">
        <v>65</v>
      </c>
      <c r="E20" s="179"/>
      <c r="F20" s="181"/>
    </row>
    <row r="21" spans="2:6" ht="32.1" customHeight="1" thickBot="1">
      <c r="B21" s="177" t="s">
        <v>34</v>
      </c>
      <c r="C21" s="165"/>
      <c r="D21" s="161" t="s">
        <v>65</v>
      </c>
      <c r="E21" s="180"/>
      <c r="F21" s="185"/>
    </row>
    <row r="22" spans="2:6" ht="34.950000000000003" customHeight="1" thickBot="1">
      <c r="B22" s="239" t="s">
        <v>109</v>
      </c>
      <c r="C22" s="240"/>
      <c r="D22" s="106"/>
      <c r="E22" s="187" t="s">
        <v>111</v>
      </c>
      <c r="F22" s="186">
        <f>D22*500</f>
        <v>0</v>
      </c>
    </row>
    <row r="23" spans="2:6" ht="34.950000000000003" customHeight="1" thickBot="1">
      <c r="B23" s="236" t="s">
        <v>125</v>
      </c>
      <c r="C23" s="237"/>
      <c r="D23" s="237"/>
      <c r="E23" s="237"/>
      <c r="F23" s="235"/>
    </row>
    <row r="24" spans="2:6" ht="25.2" customHeight="1">
      <c r="B24" s="1" t="s">
        <v>24</v>
      </c>
    </row>
    <row r="25" spans="2:6" ht="25.2" customHeight="1">
      <c r="B25" s="1" t="s">
        <v>31</v>
      </c>
    </row>
    <row r="26" spans="2:6" ht="25.2" customHeight="1">
      <c r="B26" s="1" t="s">
        <v>69</v>
      </c>
      <c r="C26" s="18"/>
    </row>
    <row r="27" spans="2:6" ht="25.2" customHeight="1">
      <c r="B27" s="1" t="s">
        <v>70</v>
      </c>
    </row>
  </sheetData>
  <mergeCells count="6">
    <mergeCell ref="B23:E23"/>
    <mergeCell ref="B2:F2"/>
    <mergeCell ref="B22:C22"/>
    <mergeCell ref="C8:F8"/>
    <mergeCell ref="F10:F15"/>
    <mergeCell ref="C3:F3"/>
  </mergeCells>
  <phoneticPr fontId="5"/>
  <dataValidations count="1">
    <dataValidation type="list" showInputMessage="1" showErrorMessage="1" sqref="F23" xr:uid="{62930D73-A064-4022-805D-03E9EA084E07}">
      <formula1>"　,〇"</formula1>
    </dataValidation>
  </dataValidations>
  <printOptions horizontalCentered="1"/>
  <pageMargins left="0.59055118110236227" right="0.39370078740157483" top="0.86614173228346458" bottom="0.6692913385826772" header="0.27559055118110237" footer="0.27559055118110237"/>
  <pageSetup paperSize="9" scale="94"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C000"/>
  </sheetPr>
  <dimension ref="B2:G35"/>
  <sheetViews>
    <sheetView zoomScale="70" zoomScaleNormal="70" zoomScaleSheetLayoutView="100" workbookViewId="0">
      <selection activeCell="C4" sqref="C4:F4"/>
    </sheetView>
  </sheetViews>
  <sheetFormatPr defaultColWidth="9" defaultRowHeight="13.2"/>
  <cols>
    <col min="1" max="1" width="4.109375" style="1" customWidth="1"/>
    <col min="2" max="2" width="9" style="1"/>
    <col min="3" max="3" width="11.77734375" style="1" customWidth="1"/>
    <col min="4" max="4" width="31" style="1" customWidth="1"/>
    <col min="5" max="5" width="10.77734375" style="1" customWidth="1"/>
    <col min="6" max="6" width="26" style="1" customWidth="1"/>
    <col min="7" max="7" width="2.44140625" style="1" customWidth="1"/>
    <col min="8" max="10" width="4.44140625" style="1" customWidth="1"/>
    <col min="11" max="16384" width="9" style="1"/>
  </cols>
  <sheetData>
    <row r="2" spans="2:7" ht="16.2">
      <c r="B2" s="3" t="s">
        <v>113</v>
      </c>
      <c r="C2" s="4"/>
      <c r="D2" s="4"/>
      <c r="E2" s="4"/>
      <c r="F2" s="4"/>
      <c r="G2" s="4"/>
    </row>
    <row r="3" spans="2:7">
      <c r="D3" s="1" t="s">
        <v>32</v>
      </c>
    </row>
    <row r="4" spans="2:7" ht="40.200000000000003" customHeight="1">
      <c r="B4" s="188" t="s">
        <v>112</v>
      </c>
      <c r="C4" s="248" t="str">
        <f>IF('申込書(責任者・審判員)'!C3=0,"",'申込書(責任者・審判員)'!C3)</f>
        <v/>
      </c>
      <c r="D4" s="248"/>
      <c r="E4" s="248"/>
      <c r="F4" s="248"/>
    </row>
    <row r="5" spans="2:7" ht="34.950000000000003" customHeight="1" thickBot="1">
      <c r="B5" s="104" t="s">
        <v>66</v>
      </c>
      <c r="C5" s="105"/>
      <c r="D5" s="105"/>
      <c r="E5" s="249"/>
      <c r="F5" s="249"/>
    </row>
    <row r="6" spans="2:7" ht="34.950000000000003" customHeight="1">
      <c r="B6" s="7"/>
      <c r="C6" s="234" t="s">
        <v>119</v>
      </c>
      <c r="D6" s="232"/>
      <c r="E6" s="232"/>
      <c r="F6" s="233"/>
      <c r="G6" s="6"/>
    </row>
    <row r="7" spans="2:7" ht="31.5" customHeight="1">
      <c r="B7" s="10" t="s">
        <v>1</v>
      </c>
      <c r="C7" s="11" t="s">
        <v>2</v>
      </c>
      <c r="D7" s="17" t="s">
        <v>28</v>
      </c>
      <c r="E7" s="11" t="s">
        <v>3</v>
      </c>
      <c r="F7" s="210" t="s">
        <v>4</v>
      </c>
      <c r="G7" s="6"/>
    </row>
    <row r="8" spans="2:7" ht="15" customHeight="1">
      <c r="B8" s="250" t="s">
        <v>27</v>
      </c>
      <c r="C8" s="251"/>
      <c r="D8" s="189"/>
      <c r="E8" s="38"/>
      <c r="F8" s="211"/>
      <c r="G8" s="6"/>
    </row>
    <row r="9" spans="2:7" ht="34.950000000000003" customHeight="1">
      <c r="B9" s="10" t="s">
        <v>115</v>
      </c>
      <c r="C9" s="24"/>
      <c r="D9" s="129"/>
      <c r="E9" s="56"/>
      <c r="F9" s="190"/>
      <c r="G9" s="6"/>
    </row>
    <row r="10" spans="2:7" ht="15" customHeight="1">
      <c r="B10" s="250" t="s">
        <v>27</v>
      </c>
      <c r="C10" s="251"/>
      <c r="D10" s="128"/>
      <c r="E10" s="13"/>
      <c r="F10" s="16"/>
      <c r="G10" s="6"/>
    </row>
    <row r="11" spans="2:7" ht="34.950000000000003" customHeight="1">
      <c r="B11" s="10" t="s">
        <v>116</v>
      </c>
      <c r="C11" s="24"/>
      <c r="D11" s="129"/>
      <c r="E11" s="56"/>
      <c r="F11" s="190"/>
      <c r="G11" s="6"/>
    </row>
    <row r="12" spans="2:7" ht="15" customHeight="1">
      <c r="B12" s="250" t="s">
        <v>27</v>
      </c>
      <c r="C12" s="251"/>
      <c r="D12" s="128"/>
      <c r="E12" s="13"/>
      <c r="F12" s="16"/>
      <c r="G12" s="6"/>
    </row>
    <row r="13" spans="2:7" ht="34.950000000000003" customHeight="1">
      <c r="B13" s="10" t="s">
        <v>7</v>
      </c>
      <c r="C13" s="24"/>
      <c r="D13" s="129"/>
      <c r="E13" s="56"/>
      <c r="F13" s="190"/>
      <c r="G13" s="6"/>
    </row>
    <row r="14" spans="2:7" ht="15" customHeight="1">
      <c r="B14" s="250" t="s">
        <v>27</v>
      </c>
      <c r="C14" s="251"/>
      <c r="D14" s="128"/>
      <c r="E14" s="13"/>
      <c r="F14" s="16"/>
      <c r="G14" s="6"/>
    </row>
    <row r="15" spans="2:7" ht="34.950000000000003" customHeight="1">
      <c r="B15" s="10" t="s">
        <v>117</v>
      </c>
      <c r="C15" s="24"/>
      <c r="D15" s="129"/>
      <c r="E15" s="56"/>
      <c r="F15" s="190"/>
      <c r="G15" s="6"/>
    </row>
    <row r="16" spans="2:7" ht="15" customHeight="1">
      <c r="B16" s="250" t="s">
        <v>27</v>
      </c>
      <c r="C16" s="251"/>
      <c r="D16" s="128"/>
      <c r="E16" s="13"/>
      <c r="F16" s="16"/>
      <c r="G16" s="6"/>
    </row>
    <row r="17" spans="2:7" ht="34.950000000000003" customHeight="1">
      <c r="B17" s="10" t="s">
        <v>114</v>
      </c>
      <c r="C17" s="24"/>
      <c r="D17" s="129"/>
      <c r="E17" s="56"/>
      <c r="F17" s="190"/>
      <c r="G17" s="6"/>
    </row>
    <row r="18" spans="2:7" ht="15" customHeight="1">
      <c r="B18" s="250" t="s">
        <v>27</v>
      </c>
      <c r="C18" s="251"/>
      <c r="D18" s="128"/>
      <c r="E18" s="14"/>
      <c r="F18" s="16"/>
      <c r="G18" s="6"/>
    </row>
    <row r="19" spans="2:7" ht="34.950000000000003" customHeight="1">
      <c r="B19" s="10" t="s">
        <v>9</v>
      </c>
      <c r="C19" s="24"/>
      <c r="D19" s="129"/>
      <c r="E19" s="56"/>
      <c r="F19" s="190"/>
      <c r="G19" s="6"/>
    </row>
    <row r="20" spans="2:7" ht="15" customHeight="1">
      <c r="B20" s="250" t="s">
        <v>27</v>
      </c>
      <c r="C20" s="251"/>
      <c r="D20" s="128"/>
      <c r="E20" s="14"/>
      <c r="F20" s="16"/>
      <c r="G20" s="6"/>
    </row>
    <row r="21" spans="2:7" ht="34.950000000000003" customHeight="1" thickBot="1">
      <c r="B21" s="15" t="s">
        <v>9</v>
      </c>
      <c r="C21" s="25"/>
      <c r="D21" s="130"/>
      <c r="E21" s="57"/>
      <c r="F21" s="191"/>
      <c r="G21" s="6"/>
    </row>
    <row r="22" spans="2:7" ht="19.5" customHeight="1">
      <c r="B22" s="1" t="s">
        <v>68</v>
      </c>
    </row>
    <row r="23" spans="2:7" ht="34.950000000000003" customHeight="1"/>
    <row r="24" spans="2:7" ht="35.25" customHeight="1" thickBot="1">
      <c r="B24" s="104" t="s">
        <v>67</v>
      </c>
      <c r="C24" s="105"/>
      <c r="D24" s="105"/>
      <c r="E24" s="249"/>
      <c r="F24" s="249"/>
    </row>
    <row r="25" spans="2:7" ht="34.950000000000003" customHeight="1">
      <c r="B25" s="7"/>
      <c r="C25" s="234" t="s">
        <v>119</v>
      </c>
      <c r="D25" s="100"/>
      <c r="E25" s="100"/>
      <c r="F25" s="209"/>
      <c r="G25" s="6"/>
    </row>
    <row r="26" spans="2:7" ht="24.75" customHeight="1">
      <c r="B26" s="193" t="s">
        <v>1</v>
      </c>
      <c r="C26" s="205" t="s">
        <v>2</v>
      </c>
      <c r="D26" s="205" t="s">
        <v>15</v>
      </c>
      <c r="E26" s="205" t="s">
        <v>3</v>
      </c>
      <c r="F26" s="206" t="s">
        <v>4</v>
      </c>
      <c r="G26" s="6"/>
    </row>
    <row r="27" spans="2:7" ht="13.2" customHeight="1">
      <c r="B27" s="202" t="s">
        <v>16</v>
      </c>
      <c r="C27" s="12"/>
      <c r="D27" s="203"/>
      <c r="E27" s="11"/>
      <c r="F27" s="204"/>
      <c r="G27" s="6"/>
    </row>
    <row r="28" spans="2:7" ht="34.950000000000003" customHeight="1">
      <c r="B28" s="193" t="s">
        <v>115</v>
      </c>
      <c r="C28" s="194"/>
      <c r="D28" s="131"/>
      <c r="E28" s="224"/>
      <c r="F28" s="207"/>
      <c r="G28" s="6"/>
    </row>
    <row r="29" spans="2:7" ht="13.2" customHeight="1">
      <c r="B29" s="196" t="s">
        <v>16</v>
      </c>
      <c r="C29" s="197"/>
      <c r="D29" s="198"/>
      <c r="E29" s="13"/>
      <c r="F29" s="195"/>
      <c r="G29" s="6"/>
    </row>
    <row r="30" spans="2:7" ht="34.950000000000003" customHeight="1">
      <c r="B30" s="193" t="s">
        <v>7</v>
      </c>
      <c r="C30" s="194"/>
      <c r="D30" s="131"/>
      <c r="E30" s="224"/>
      <c r="F30" s="207"/>
      <c r="G30" s="6"/>
    </row>
    <row r="31" spans="2:7" ht="13.2" customHeight="1">
      <c r="B31" s="196" t="s">
        <v>16</v>
      </c>
      <c r="C31" s="197"/>
      <c r="D31" s="198"/>
      <c r="E31" s="13"/>
      <c r="F31" s="195"/>
      <c r="G31" s="6"/>
    </row>
    <row r="32" spans="2:7" ht="34.950000000000003" customHeight="1">
      <c r="B32" s="193" t="s">
        <v>114</v>
      </c>
      <c r="C32" s="194"/>
      <c r="D32" s="131"/>
      <c r="E32" s="224"/>
      <c r="F32" s="207"/>
      <c r="G32" s="6"/>
    </row>
    <row r="33" spans="2:7" ht="13.2" customHeight="1">
      <c r="B33" s="196" t="s">
        <v>16</v>
      </c>
      <c r="C33" s="197"/>
      <c r="D33" s="198"/>
      <c r="E33" s="13"/>
      <c r="F33" s="195"/>
      <c r="G33" s="6"/>
    </row>
    <row r="34" spans="2:7" ht="34.950000000000003" customHeight="1" thickBot="1">
      <c r="B34" s="199" t="s">
        <v>9</v>
      </c>
      <c r="C34" s="200"/>
      <c r="D34" s="201"/>
      <c r="E34" s="225"/>
      <c r="F34" s="208"/>
      <c r="G34" s="6"/>
    </row>
    <row r="35" spans="2:7">
      <c r="B35" s="1" t="s">
        <v>68</v>
      </c>
    </row>
  </sheetData>
  <mergeCells count="10">
    <mergeCell ref="C4:F4"/>
    <mergeCell ref="E24:F24"/>
    <mergeCell ref="E5:F5"/>
    <mergeCell ref="B18:C18"/>
    <mergeCell ref="B20:C20"/>
    <mergeCell ref="B8:C8"/>
    <mergeCell ref="B10:C10"/>
    <mergeCell ref="B12:C12"/>
    <mergeCell ref="B14:C14"/>
    <mergeCell ref="B16:C16"/>
  </mergeCells>
  <phoneticPr fontId="5"/>
  <printOptions horizontalCentered="1" verticalCentered="1"/>
  <pageMargins left="0.39370078740157483" right="0.19685039370078741" top="0.47244094488188981" bottom="0.47244094488188981" header="0.27559055118110237" footer="0.27559055118110237"/>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3303D-690C-4BB1-B315-5B15D944D2FA}">
  <sheetPr>
    <tabColor rgb="FFFFC000"/>
  </sheetPr>
  <dimension ref="B2:F30"/>
  <sheetViews>
    <sheetView zoomScale="75" zoomScaleNormal="75" zoomScaleSheetLayoutView="100" workbookViewId="0">
      <selection activeCell="D6" sqref="D6"/>
    </sheetView>
  </sheetViews>
  <sheetFormatPr defaultColWidth="9" defaultRowHeight="13.2"/>
  <cols>
    <col min="1" max="1" width="4.109375" style="1" customWidth="1"/>
    <col min="2" max="2" width="9" style="1"/>
    <col min="3" max="3" width="11.77734375" style="1" customWidth="1"/>
    <col min="4" max="4" width="31" style="1" customWidth="1"/>
    <col min="5" max="5" width="10.77734375" style="1" customWidth="1"/>
    <col min="6" max="6" width="25.77734375" style="1" customWidth="1"/>
    <col min="7" max="9" width="4.44140625" style="1" customWidth="1"/>
    <col min="10" max="16384" width="9" style="1"/>
  </cols>
  <sheetData>
    <row r="2" spans="2:6" ht="16.2">
      <c r="B2" s="3" t="s">
        <v>113</v>
      </c>
      <c r="C2" s="4"/>
      <c r="D2" s="4"/>
      <c r="E2" s="4"/>
      <c r="F2" s="4"/>
    </row>
    <row r="3" spans="2:6">
      <c r="D3" s="1" t="s">
        <v>32</v>
      </c>
    </row>
    <row r="4" spans="2:6" ht="40.200000000000003" customHeight="1">
      <c r="B4" s="188" t="s">
        <v>112</v>
      </c>
      <c r="C4" s="248" t="str">
        <f>IF('申込書(責任者・審判員)'!C3=0,"",'申込書(責任者・審判員)'!C3)</f>
        <v/>
      </c>
      <c r="D4" s="248"/>
      <c r="E4" s="248"/>
      <c r="F4" s="248"/>
    </row>
    <row r="5" spans="2:6" ht="34.950000000000003" customHeight="1" thickBot="1">
      <c r="B5" s="104" t="s">
        <v>75</v>
      </c>
      <c r="C5" s="105"/>
      <c r="D5" s="105"/>
      <c r="E5" s="249"/>
      <c r="F5" s="249"/>
    </row>
    <row r="6" spans="2:6" ht="34.950000000000003" customHeight="1">
      <c r="B6" s="7"/>
      <c r="C6" s="234" t="s">
        <v>119</v>
      </c>
      <c r="D6" s="100"/>
      <c r="E6" s="100"/>
      <c r="F6" s="209"/>
    </row>
    <row r="7" spans="2:6" ht="24.75" customHeight="1">
      <c r="B7" s="193" t="s">
        <v>1</v>
      </c>
      <c r="C7" s="205" t="s">
        <v>2</v>
      </c>
      <c r="D7" s="205" t="s">
        <v>15</v>
      </c>
      <c r="E7" s="205" t="s">
        <v>3</v>
      </c>
      <c r="F7" s="192" t="s">
        <v>4</v>
      </c>
    </row>
    <row r="8" spans="2:6" ht="13.2" customHeight="1">
      <c r="B8" s="196" t="s">
        <v>16</v>
      </c>
      <c r="C8" s="197"/>
      <c r="D8" s="198"/>
      <c r="E8" s="205"/>
      <c r="F8" s="192"/>
    </row>
    <row r="9" spans="2:6" ht="34.950000000000003" customHeight="1">
      <c r="B9" s="193" t="s">
        <v>115</v>
      </c>
      <c r="C9" s="194"/>
      <c r="D9" s="131"/>
      <c r="E9" s="224"/>
      <c r="F9" s="207"/>
    </row>
    <row r="10" spans="2:6" ht="13.2" customHeight="1">
      <c r="B10" s="196" t="s">
        <v>16</v>
      </c>
      <c r="C10" s="197"/>
      <c r="D10" s="198"/>
      <c r="E10" s="13"/>
      <c r="F10" s="195"/>
    </row>
    <row r="11" spans="2:6" ht="34.950000000000003" customHeight="1">
      <c r="B11" s="193" t="s">
        <v>7</v>
      </c>
      <c r="C11" s="194"/>
      <c r="D11" s="131"/>
      <c r="E11" s="224"/>
      <c r="F11" s="207"/>
    </row>
    <row r="12" spans="2:6" ht="13.2" customHeight="1">
      <c r="B12" s="196" t="s">
        <v>16</v>
      </c>
      <c r="C12" s="197"/>
      <c r="D12" s="198"/>
      <c r="E12" s="13"/>
      <c r="F12" s="195"/>
    </row>
    <row r="13" spans="2:6" ht="34.950000000000003" customHeight="1">
      <c r="B13" s="193" t="s">
        <v>114</v>
      </c>
      <c r="C13" s="194"/>
      <c r="D13" s="131"/>
      <c r="E13" s="224"/>
      <c r="F13" s="207"/>
    </row>
    <row r="14" spans="2:6" ht="13.2" customHeight="1">
      <c r="B14" s="196" t="s">
        <v>16</v>
      </c>
      <c r="C14" s="197"/>
      <c r="D14" s="198"/>
      <c r="E14" s="13"/>
      <c r="F14" s="195"/>
    </row>
    <row r="15" spans="2:6" ht="34.950000000000003" customHeight="1" thickBot="1">
      <c r="B15" s="199" t="s">
        <v>9</v>
      </c>
      <c r="C15" s="200"/>
      <c r="D15" s="201"/>
      <c r="E15" s="225"/>
      <c r="F15" s="208"/>
    </row>
    <row r="16" spans="2:6">
      <c r="B16" s="1" t="s">
        <v>68</v>
      </c>
    </row>
    <row r="18" spans="2:6" ht="34.950000000000003" customHeight="1"/>
    <row r="19" spans="2:6" ht="35.25" customHeight="1" thickBot="1">
      <c r="B19" s="104" t="s">
        <v>76</v>
      </c>
      <c r="C19" s="105"/>
      <c r="D19" s="105"/>
      <c r="E19" s="249"/>
      <c r="F19" s="249"/>
    </row>
    <row r="20" spans="2:6" ht="34.950000000000003" customHeight="1">
      <c r="B20" s="7"/>
      <c r="C20" s="234" t="s">
        <v>119</v>
      </c>
      <c r="D20" s="100"/>
      <c r="E20" s="100"/>
      <c r="F20" s="209"/>
    </row>
    <row r="21" spans="2:6" ht="24.75" customHeight="1">
      <c r="B21" s="193" t="s">
        <v>1</v>
      </c>
      <c r="C21" s="205" t="s">
        <v>2</v>
      </c>
      <c r="D21" s="205" t="s">
        <v>15</v>
      </c>
      <c r="E21" s="205" t="s">
        <v>3</v>
      </c>
      <c r="F21" s="192" t="s">
        <v>4</v>
      </c>
    </row>
    <row r="22" spans="2:6" ht="13.2" customHeight="1">
      <c r="B22" s="196" t="s">
        <v>16</v>
      </c>
      <c r="C22" s="197"/>
      <c r="D22" s="198"/>
      <c r="E22" s="205"/>
      <c r="F22" s="192"/>
    </row>
    <row r="23" spans="2:6" ht="34.950000000000003" customHeight="1">
      <c r="B23" s="193" t="s">
        <v>115</v>
      </c>
      <c r="C23" s="194"/>
      <c r="D23" s="131"/>
      <c r="E23" s="224"/>
      <c r="F23" s="207"/>
    </row>
    <row r="24" spans="2:6" ht="13.2" customHeight="1">
      <c r="B24" s="196" t="s">
        <v>16</v>
      </c>
      <c r="C24" s="197"/>
      <c r="D24" s="198"/>
      <c r="E24" s="13"/>
      <c r="F24" s="195"/>
    </row>
    <row r="25" spans="2:6" ht="34.950000000000003" customHeight="1">
      <c r="B25" s="193" t="s">
        <v>7</v>
      </c>
      <c r="C25" s="194"/>
      <c r="D25" s="131"/>
      <c r="E25" s="224"/>
      <c r="F25" s="207"/>
    </row>
    <row r="26" spans="2:6" ht="13.2" customHeight="1">
      <c r="B26" s="196" t="s">
        <v>16</v>
      </c>
      <c r="C26" s="197"/>
      <c r="D26" s="198"/>
      <c r="E26" s="13"/>
      <c r="F26" s="195"/>
    </row>
    <row r="27" spans="2:6" ht="34.950000000000003" customHeight="1">
      <c r="B27" s="193" t="s">
        <v>114</v>
      </c>
      <c r="C27" s="194"/>
      <c r="D27" s="131"/>
      <c r="E27" s="224"/>
      <c r="F27" s="207"/>
    </row>
    <row r="28" spans="2:6" ht="13.2" customHeight="1">
      <c r="B28" s="196" t="s">
        <v>16</v>
      </c>
      <c r="C28" s="197"/>
      <c r="D28" s="198"/>
      <c r="E28" s="13"/>
      <c r="F28" s="195"/>
    </row>
    <row r="29" spans="2:6" ht="34.950000000000003" customHeight="1" thickBot="1">
      <c r="B29" s="199" t="s">
        <v>9</v>
      </c>
      <c r="C29" s="200"/>
      <c r="D29" s="201"/>
      <c r="E29" s="225"/>
      <c r="F29" s="208"/>
    </row>
    <row r="30" spans="2:6">
      <c r="B30" s="1" t="s">
        <v>68</v>
      </c>
    </row>
  </sheetData>
  <mergeCells count="3">
    <mergeCell ref="E5:F5"/>
    <mergeCell ref="E19:F19"/>
    <mergeCell ref="C4:F4"/>
  </mergeCells>
  <phoneticPr fontId="5"/>
  <printOptions horizontalCentered="1" verticalCentered="1"/>
  <pageMargins left="0.39370078740157483" right="0.19685039370078741" top="0.47244094488188981" bottom="0.47244094488188981" header="0.27559055118110237" footer="0.27559055118110237"/>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2:J57"/>
  <sheetViews>
    <sheetView zoomScaleNormal="100" zoomScaleSheetLayoutView="100" workbookViewId="0">
      <selection activeCell="D6" sqref="D6"/>
    </sheetView>
  </sheetViews>
  <sheetFormatPr defaultRowHeight="13.2"/>
  <cols>
    <col min="1" max="1" width="4.109375" style="2" customWidth="1"/>
    <col min="2" max="2" width="4.44140625" style="2" customWidth="1"/>
    <col min="3" max="3" width="23.6640625" style="2" customWidth="1"/>
    <col min="4" max="4" width="10.44140625" style="2" bestFit="1" customWidth="1"/>
    <col min="5" max="5" width="4.44140625" style="2" customWidth="1"/>
    <col min="6" max="6" width="23.6640625" style="2" customWidth="1"/>
    <col min="7" max="7" width="9" style="2"/>
    <col min="8" max="8" width="4.44140625" style="2" customWidth="1"/>
    <col min="9" max="9" width="23.6640625" style="2" customWidth="1"/>
    <col min="10" max="256" width="9" style="2"/>
    <col min="257" max="257" width="4.109375" style="2" customWidth="1"/>
    <col min="258" max="258" width="4.44140625" style="2" customWidth="1"/>
    <col min="259" max="259" width="23.6640625" style="2" customWidth="1"/>
    <col min="260" max="260" width="9" style="2"/>
    <col min="261" max="261" width="4.44140625" style="2" customWidth="1"/>
    <col min="262" max="262" width="23.6640625" style="2" customWidth="1"/>
    <col min="263" max="263" width="9" style="2"/>
    <col min="264" max="264" width="4.44140625" style="2" customWidth="1"/>
    <col min="265" max="265" width="23.6640625" style="2" customWidth="1"/>
    <col min="266" max="512" width="9" style="2"/>
    <col min="513" max="513" width="4.109375" style="2" customWidth="1"/>
    <col min="514" max="514" width="4.44140625" style="2" customWidth="1"/>
    <col min="515" max="515" width="23.6640625" style="2" customWidth="1"/>
    <col min="516" max="516" width="9" style="2"/>
    <col min="517" max="517" width="4.44140625" style="2" customWidth="1"/>
    <col min="518" max="518" width="23.6640625" style="2" customWidth="1"/>
    <col min="519" max="519" width="9" style="2"/>
    <col min="520" max="520" width="4.44140625" style="2" customWidth="1"/>
    <col min="521" max="521" width="23.6640625" style="2" customWidth="1"/>
    <col min="522" max="768" width="9" style="2"/>
    <col min="769" max="769" width="4.109375" style="2" customWidth="1"/>
    <col min="770" max="770" width="4.44140625" style="2" customWidth="1"/>
    <col min="771" max="771" width="23.6640625" style="2" customWidth="1"/>
    <col min="772" max="772" width="9" style="2"/>
    <col min="773" max="773" width="4.44140625" style="2" customWidth="1"/>
    <col min="774" max="774" width="23.6640625" style="2" customWidth="1"/>
    <col min="775" max="775" width="9" style="2"/>
    <col min="776" max="776" width="4.44140625" style="2" customWidth="1"/>
    <col min="777" max="777" width="23.6640625" style="2" customWidth="1"/>
    <col min="778" max="1024" width="9" style="2"/>
    <col min="1025" max="1025" width="4.109375" style="2" customWidth="1"/>
    <col min="1026" max="1026" width="4.44140625" style="2" customWidth="1"/>
    <col min="1027" max="1027" width="23.6640625" style="2" customWidth="1"/>
    <col min="1028" max="1028" width="9" style="2"/>
    <col min="1029" max="1029" width="4.44140625" style="2" customWidth="1"/>
    <col min="1030" max="1030" width="23.6640625" style="2" customWidth="1"/>
    <col min="1031" max="1031" width="9" style="2"/>
    <col min="1032" max="1032" width="4.44140625" style="2" customWidth="1"/>
    <col min="1033" max="1033" width="23.6640625" style="2" customWidth="1"/>
    <col min="1034" max="1280" width="9" style="2"/>
    <col min="1281" max="1281" width="4.109375" style="2" customWidth="1"/>
    <col min="1282" max="1282" width="4.44140625" style="2" customWidth="1"/>
    <col min="1283" max="1283" width="23.6640625" style="2" customWidth="1"/>
    <col min="1284" max="1284" width="9" style="2"/>
    <col min="1285" max="1285" width="4.44140625" style="2" customWidth="1"/>
    <col min="1286" max="1286" width="23.6640625" style="2" customWidth="1"/>
    <col min="1287" max="1287" width="9" style="2"/>
    <col min="1288" max="1288" width="4.44140625" style="2" customWidth="1"/>
    <col min="1289" max="1289" width="23.6640625" style="2" customWidth="1"/>
    <col min="1290" max="1536" width="9" style="2"/>
    <col min="1537" max="1537" width="4.109375" style="2" customWidth="1"/>
    <col min="1538" max="1538" width="4.44140625" style="2" customWidth="1"/>
    <col min="1539" max="1539" width="23.6640625" style="2" customWidth="1"/>
    <col min="1540" max="1540" width="9" style="2"/>
    <col min="1541" max="1541" width="4.44140625" style="2" customWidth="1"/>
    <col min="1542" max="1542" width="23.6640625" style="2" customWidth="1"/>
    <col min="1543" max="1543" width="9" style="2"/>
    <col min="1544" max="1544" width="4.44140625" style="2" customWidth="1"/>
    <col min="1545" max="1545" width="23.6640625" style="2" customWidth="1"/>
    <col min="1546" max="1792" width="9" style="2"/>
    <col min="1793" max="1793" width="4.109375" style="2" customWidth="1"/>
    <col min="1794" max="1794" width="4.44140625" style="2" customWidth="1"/>
    <col min="1795" max="1795" width="23.6640625" style="2" customWidth="1"/>
    <col min="1796" max="1796" width="9" style="2"/>
    <col min="1797" max="1797" width="4.44140625" style="2" customWidth="1"/>
    <col min="1798" max="1798" width="23.6640625" style="2" customWidth="1"/>
    <col min="1799" max="1799" width="9" style="2"/>
    <col min="1800" max="1800" width="4.44140625" style="2" customWidth="1"/>
    <col min="1801" max="1801" width="23.6640625" style="2" customWidth="1"/>
    <col min="1802" max="2048" width="9" style="2"/>
    <col min="2049" max="2049" width="4.109375" style="2" customWidth="1"/>
    <col min="2050" max="2050" width="4.44140625" style="2" customWidth="1"/>
    <col min="2051" max="2051" width="23.6640625" style="2" customWidth="1"/>
    <col min="2052" max="2052" width="9" style="2"/>
    <col min="2053" max="2053" width="4.44140625" style="2" customWidth="1"/>
    <col min="2054" max="2054" width="23.6640625" style="2" customWidth="1"/>
    <col min="2055" max="2055" width="9" style="2"/>
    <col min="2056" max="2056" width="4.44140625" style="2" customWidth="1"/>
    <col min="2057" max="2057" width="23.6640625" style="2" customWidth="1"/>
    <col min="2058" max="2304" width="9" style="2"/>
    <col min="2305" max="2305" width="4.109375" style="2" customWidth="1"/>
    <col min="2306" max="2306" width="4.44140625" style="2" customWidth="1"/>
    <col min="2307" max="2307" width="23.6640625" style="2" customWidth="1"/>
    <col min="2308" max="2308" width="9" style="2"/>
    <col min="2309" max="2309" width="4.44140625" style="2" customWidth="1"/>
    <col min="2310" max="2310" width="23.6640625" style="2" customWidth="1"/>
    <col min="2311" max="2311" width="9" style="2"/>
    <col min="2312" max="2312" width="4.44140625" style="2" customWidth="1"/>
    <col min="2313" max="2313" width="23.6640625" style="2" customWidth="1"/>
    <col min="2314" max="2560" width="9" style="2"/>
    <col min="2561" max="2561" width="4.109375" style="2" customWidth="1"/>
    <col min="2562" max="2562" width="4.44140625" style="2" customWidth="1"/>
    <col min="2563" max="2563" width="23.6640625" style="2" customWidth="1"/>
    <col min="2564" max="2564" width="9" style="2"/>
    <col min="2565" max="2565" width="4.44140625" style="2" customWidth="1"/>
    <col min="2566" max="2566" width="23.6640625" style="2" customWidth="1"/>
    <col min="2567" max="2567" width="9" style="2"/>
    <col min="2568" max="2568" width="4.44140625" style="2" customWidth="1"/>
    <col min="2569" max="2569" width="23.6640625" style="2" customWidth="1"/>
    <col min="2570" max="2816" width="9" style="2"/>
    <col min="2817" max="2817" width="4.109375" style="2" customWidth="1"/>
    <col min="2818" max="2818" width="4.44140625" style="2" customWidth="1"/>
    <col min="2819" max="2819" width="23.6640625" style="2" customWidth="1"/>
    <col min="2820" max="2820" width="9" style="2"/>
    <col min="2821" max="2821" width="4.44140625" style="2" customWidth="1"/>
    <col min="2822" max="2822" width="23.6640625" style="2" customWidth="1"/>
    <col min="2823" max="2823" width="9" style="2"/>
    <col min="2824" max="2824" width="4.44140625" style="2" customWidth="1"/>
    <col min="2825" max="2825" width="23.6640625" style="2" customWidth="1"/>
    <col min="2826" max="3072" width="9" style="2"/>
    <col min="3073" max="3073" width="4.109375" style="2" customWidth="1"/>
    <col min="3074" max="3074" width="4.44140625" style="2" customWidth="1"/>
    <col min="3075" max="3075" width="23.6640625" style="2" customWidth="1"/>
    <col min="3076" max="3076" width="9" style="2"/>
    <col min="3077" max="3077" width="4.44140625" style="2" customWidth="1"/>
    <col min="3078" max="3078" width="23.6640625" style="2" customWidth="1"/>
    <col min="3079" max="3079" width="9" style="2"/>
    <col min="3080" max="3080" width="4.44140625" style="2" customWidth="1"/>
    <col min="3081" max="3081" width="23.6640625" style="2" customWidth="1"/>
    <col min="3082" max="3328" width="9" style="2"/>
    <col min="3329" max="3329" width="4.109375" style="2" customWidth="1"/>
    <col min="3330" max="3330" width="4.44140625" style="2" customWidth="1"/>
    <col min="3331" max="3331" width="23.6640625" style="2" customWidth="1"/>
    <col min="3332" max="3332" width="9" style="2"/>
    <col min="3333" max="3333" width="4.44140625" style="2" customWidth="1"/>
    <col min="3334" max="3334" width="23.6640625" style="2" customWidth="1"/>
    <col min="3335" max="3335" width="9" style="2"/>
    <col min="3336" max="3336" width="4.44140625" style="2" customWidth="1"/>
    <col min="3337" max="3337" width="23.6640625" style="2" customWidth="1"/>
    <col min="3338" max="3584" width="9" style="2"/>
    <col min="3585" max="3585" width="4.109375" style="2" customWidth="1"/>
    <col min="3586" max="3586" width="4.44140625" style="2" customWidth="1"/>
    <col min="3587" max="3587" width="23.6640625" style="2" customWidth="1"/>
    <col min="3588" max="3588" width="9" style="2"/>
    <col min="3589" max="3589" width="4.44140625" style="2" customWidth="1"/>
    <col min="3590" max="3590" width="23.6640625" style="2" customWidth="1"/>
    <col min="3591" max="3591" width="9" style="2"/>
    <col min="3592" max="3592" width="4.44140625" style="2" customWidth="1"/>
    <col min="3593" max="3593" width="23.6640625" style="2" customWidth="1"/>
    <col min="3594" max="3840" width="9" style="2"/>
    <col min="3841" max="3841" width="4.109375" style="2" customWidth="1"/>
    <col min="3842" max="3842" width="4.44140625" style="2" customWidth="1"/>
    <col min="3843" max="3843" width="23.6640625" style="2" customWidth="1"/>
    <col min="3844" max="3844" width="9" style="2"/>
    <col min="3845" max="3845" width="4.44140625" style="2" customWidth="1"/>
    <col min="3846" max="3846" width="23.6640625" style="2" customWidth="1"/>
    <col min="3847" max="3847" width="9" style="2"/>
    <col min="3848" max="3848" width="4.44140625" style="2" customWidth="1"/>
    <col min="3849" max="3849" width="23.6640625" style="2" customWidth="1"/>
    <col min="3850" max="4096" width="9" style="2"/>
    <col min="4097" max="4097" width="4.109375" style="2" customWidth="1"/>
    <col min="4098" max="4098" width="4.44140625" style="2" customWidth="1"/>
    <col min="4099" max="4099" width="23.6640625" style="2" customWidth="1"/>
    <col min="4100" max="4100" width="9" style="2"/>
    <col min="4101" max="4101" width="4.44140625" style="2" customWidth="1"/>
    <col min="4102" max="4102" width="23.6640625" style="2" customWidth="1"/>
    <col min="4103" max="4103" width="9" style="2"/>
    <col min="4104" max="4104" width="4.44140625" style="2" customWidth="1"/>
    <col min="4105" max="4105" width="23.6640625" style="2" customWidth="1"/>
    <col min="4106" max="4352" width="9" style="2"/>
    <col min="4353" max="4353" width="4.109375" style="2" customWidth="1"/>
    <col min="4354" max="4354" width="4.44140625" style="2" customWidth="1"/>
    <col min="4355" max="4355" width="23.6640625" style="2" customWidth="1"/>
    <col min="4356" max="4356" width="9" style="2"/>
    <col min="4357" max="4357" width="4.44140625" style="2" customWidth="1"/>
    <col min="4358" max="4358" width="23.6640625" style="2" customWidth="1"/>
    <col min="4359" max="4359" width="9" style="2"/>
    <col min="4360" max="4360" width="4.44140625" style="2" customWidth="1"/>
    <col min="4361" max="4361" width="23.6640625" style="2" customWidth="1"/>
    <col min="4362" max="4608" width="9" style="2"/>
    <col min="4609" max="4609" width="4.109375" style="2" customWidth="1"/>
    <col min="4610" max="4610" width="4.44140625" style="2" customWidth="1"/>
    <col min="4611" max="4611" width="23.6640625" style="2" customWidth="1"/>
    <col min="4612" max="4612" width="9" style="2"/>
    <col min="4613" max="4613" width="4.44140625" style="2" customWidth="1"/>
    <col min="4614" max="4614" width="23.6640625" style="2" customWidth="1"/>
    <col min="4615" max="4615" width="9" style="2"/>
    <col min="4616" max="4616" width="4.44140625" style="2" customWidth="1"/>
    <col min="4617" max="4617" width="23.6640625" style="2" customWidth="1"/>
    <col min="4618" max="4864" width="9" style="2"/>
    <col min="4865" max="4865" width="4.109375" style="2" customWidth="1"/>
    <col min="4866" max="4866" width="4.44140625" style="2" customWidth="1"/>
    <col min="4867" max="4867" width="23.6640625" style="2" customWidth="1"/>
    <col min="4868" max="4868" width="9" style="2"/>
    <col min="4869" max="4869" width="4.44140625" style="2" customWidth="1"/>
    <col min="4870" max="4870" width="23.6640625" style="2" customWidth="1"/>
    <col min="4871" max="4871" width="9" style="2"/>
    <col min="4872" max="4872" width="4.44140625" style="2" customWidth="1"/>
    <col min="4873" max="4873" width="23.6640625" style="2" customWidth="1"/>
    <col min="4874" max="5120" width="9" style="2"/>
    <col min="5121" max="5121" width="4.109375" style="2" customWidth="1"/>
    <col min="5122" max="5122" width="4.44140625" style="2" customWidth="1"/>
    <col min="5123" max="5123" width="23.6640625" style="2" customWidth="1"/>
    <col min="5124" max="5124" width="9" style="2"/>
    <col min="5125" max="5125" width="4.44140625" style="2" customWidth="1"/>
    <col min="5126" max="5126" width="23.6640625" style="2" customWidth="1"/>
    <col min="5127" max="5127" width="9" style="2"/>
    <col min="5128" max="5128" width="4.44140625" style="2" customWidth="1"/>
    <col min="5129" max="5129" width="23.6640625" style="2" customWidth="1"/>
    <col min="5130" max="5376" width="9" style="2"/>
    <col min="5377" max="5377" width="4.109375" style="2" customWidth="1"/>
    <col min="5378" max="5378" width="4.44140625" style="2" customWidth="1"/>
    <col min="5379" max="5379" width="23.6640625" style="2" customWidth="1"/>
    <col min="5380" max="5380" width="9" style="2"/>
    <col min="5381" max="5381" width="4.44140625" style="2" customWidth="1"/>
    <col min="5382" max="5382" width="23.6640625" style="2" customWidth="1"/>
    <col min="5383" max="5383" width="9" style="2"/>
    <col min="5384" max="5384" width="4.44140625" style="2" customWidth="1"/>
    <col min="5385" max="5385" width="23.6640625" style="2" customWidth="1"/>
    <col min="5386" max="5632" width="9" style="2"/>
    <col min="5633" max="5633" width="4.109375" style="2" customWidth="1"/>
    <col min="5634" max="5634" width="4.44140625" style="2" customWidth="1"/>
    <col min="5635" max="5635" width="23.6640625" style="2" customWidth="1"/>
    <col min="5636" max="5636" width="9" style="2"/>
    <col min="5637" max="5637" width="4.44140625" style="2" customWidth="1"/>
    <col min="5638" max="5638" width="23.6640625" style="2" customWidth="1"/>
    <col min="5639" max="5639" width="9" style="2"/>
    <col min="5640" max="5640" width="4.44140625" style="2" customWidth="1"/>
    <col min="5641" max="5641" width="23.6640625" style="2" customWidth="1"/>
    <col min="5642" max="5888" width="9" style="2"/>
    <col min="5889" max="5889" width="4.109375" style="2" customWidth="1"/>
    <col min="5890" max="5890" width="4.44140625" style="2" customWidth="1"/>
    <col min="5891" max="5891" width="23.6640625" style="2" customWidth="1"/>
    <col min="5892" max="5892" width="9" style="2"/>
    <col min="5893" max="5893" width="4.44140625" style="2" customWidth="1"/>
    <col min="5894" max="5894" width="23.6640625" style="2" customWidth="1"/>
    <col min="5895" max="5895" width="9" style="2"/>
    <col min="5896" max="5896" width="4.44140625" style="2" customWidth="1"/>
    <col min="5897" max="5897" width="23.6640625" style="2" customWidth="1"/>
    <col min="5898" max="6144" width="9" style="2"/>
    <col min="6145" max="6145" width="4.109375" style="2" customWidth="1"/>
    <col min="6146" max="6146" width="4.44140625" style="2" customWidth="1"/>
    <col min="6147" max="6147" width="23.6640625" style="2" customWidth="1"/>
    <col min="6148" max="6148" width="9" style="2"/>
    <col min="6149" max="6149" width="4.44140625" style="2" customWidth="1"/>
    <col min="6150" max="6150" width="23.6640625" style="2" customWidth="1"/>
    <col min="6151" max="6151" width="9" style="2"/>
    <col min="6152" max="6152" width="4.44140625" style="2" customWidth="1"/>
    <col min="6153" max="6153" width="23.6640625" style="2" customWidth="1"/>
    <col min="6154" max="6400" width="9" style="2"/>
    <col min="6401" max="6401" width="4.109375" style="2" customWidth="1"/>
    <col min="6402" max="6402" width="4.44140625" style="2" customWidth="1"/>
    <col min="6403" max="6403" width="23.6640625" style="2" customWidth="1"/>
    <col min="6404" max="6404" width="9" style="2"/>
    <col min="6405" max="6405" width="4.44140625" style="2" customWidth="1"/>
    <col min="6406" max="6406" width="23.6640625" style="2" customWidth="1"/>
    <col min="6407" max="6407" width="9" style="2"/>
    <col min="6408" max="6408" width="4.44140625" style="2" customWidth="1"/>
    <col min="6409" max="6409" width="23.6640625" style="2" customWidth="1"/>
    <col min="6410" max="6656" width="9" style="2"/>
    <col min="6657" max="6657" width="4.109375" style="2" customWidth="1"/>
    <col min="6658" max="6658" width="4.44140625" style="2" customWidth="1"/>
    <col min="6659" max="6659" width="23.6640625" style="2" customWidth="1"/>
    <col min="6660" max="6660" width="9" style="2"/>
    <col min="6661" max="6661" width="4.44140625" style="2" customWidth="1"/>
    <col min="6662" max="6662" width="23.6640625" style="2" customWidth="1"/>
    <col min="6663" max="6663" width="9" style="2"/>
    <col min="6664" max="6664" width="4.44140625" style="2" customWidth="1"/>
    <col min="6665" max="6665" width="23.6640625" style="2" customWidth="1"/>
    <col min="6666" max="6912" width="9" style="2"/>
    <col min="6913" max="6913" width="4.109375" style="2" customWidth="1"/>
    <col min="6914" max="6914" width="4.44140625" style="2" customWidth="1"/>
    <col min="6915" max="6915" width="23.6640625" style="2" customWidth="1"/>
    <col min="6916" max="6916" width="9" style="2"/>
    <col min="6917" max="6917" width="4.44140625" style="2" customWidth="1"/>
    <col min="6918" max="6918" width="23.6640625" style="2" customWidth="1"/>
    <col min="6919" max="6919" width="9" style="2"/>
    <col min="6920" max="6920" width="4.44140625" style="2" customWidth="1"/>
    <col min="6921" max="6921" width="23.6640625" style="2" customWidth="1"/>
    <col min="6922" max="7168" width="9" style="2"/>
    <col min="7169" max="7169" width="4.109375" style="2" customWidth="1"/>
    <col min="7170" max="7170" width="4.44140625" style="2" customWidth="1"/>
    <col min="7171" max="7171" width="23.6640625" style="2" customWidth="1"/>
    <col min="7172" max="7172" width="9" style="2"/>
    <col min="7173" max="7173" width="4.44140625" style="2" customWidth="1"/>
    <col min="7174" max="7174" width="23.6640625" style="2" customWidth="1"/>
    <col min="7175" max="7175" width="9" style="2"/>
    <col min="7176" max="7176" width="4.44140625" style="2" customWidth="1"/>
    <col min="7177" max="7177" width="23.6640625" style="2" customWidth="1"/>
    <col min="7178" max="7424" width="9" style="2"/>
    <col min="7425" max="7425" width="4.109375" style="2" customWidth="1"/>
    <col min="7426" max="7426" width="4.44140625" style="2" customWidth="1"/>
    <col min="7427" max="7427" width="23.6640625" style="2" customWidth="1"/>
    <col min="7428" max="7428" width="9" style="2"/>
    <col min="7429" max="7429" width="4.44140625" style="2" customWidth="1"/>
    <col min="7430" max="7430" width="23.6640625" style="2" customWidth="1"/>
    <col min="7431" max="7431" width="9" style="2"/>
    <col min="7432" max="7432" width="4.44140625" style="2" customWidth="1"/>
    <col min="7433" max="7433" width="23.6640625" style="2" customWidth="1"/>
    <col min="7434" max="7680" width="9" style="2"/>
    <col min="7681" max="7681" width="4.109375" style="2" customWidth="1"/>
    <col min="7682" max="7682" width="4.44140625" style="2" customWidth="1"/>
    <col min="7683" max="7683" width="23.6640625" style="2" customWidth="1"/>
    <col min="7684" max="7684" width="9" style="2"/>
    <col min="7685" max="7685" width="4.44140625" style="2" customWidth="1"/>
    <col min="7686" max="7686" width="23.6640625" style="2" customWidth="1"/>
    <col min="7687" max="7687" width="9" style="2"/>
    <col min="7688" max="7688" width="4.44140625" style="2" customWidth="1"/>
    <col min="7689" max="7689" width="23.6640625" style="2" customWidth="1"/>
    <col min="7690" max="7936" width="9" style="2"/>
    <col min="7937" max="7937" width="4.109375" style="2" customWidth="1"/>
    <col min="7938" max="7938" width="4.44140625" style="2" customWidth="1"/>
    <col min="7939" max="7939" width="23.6640625" style="2" customWidth="1"/>
    <col min="7940" max="7940" width="9" style="2"/>
    <col min="7941" max="7941" width="4.44140625" style="2" customWidth="1"/>
    <col min="7942" max="7942" width="23.6640625" style="2" customWidth="1"/>
    <col min="7943" max="7943" width="9" style="2"/>
    <col min="7944" max="7944" width="4.44140625" style="2" customWidth="1"/>
    <col min="7945" max="7945" width="23.6640625" style="2" customWidth="1"/>
    <col min="7946" max="8192" width="9" style="2"/>
    <col min="8193" max="8193" width="4.109375" style="2" customWidth="1"/>
    <col min="8194" max="8194" width="4.44140625" style="2" customWidth="1"/>
    <col min="8195" max="8195" width="23.6640625" style="2" customWidth="1"/>
    <col min="8196" max="8196" width="9" style="2"/>
    <col min="8197" max="8197" width="4.44140625" style="2" customWidth="1"/>
    <col min="8198" max="8198" width="23.6640625" style="2" customWidth="1"/>
    <col min="8199" max="8199" width="9" style="2"/>
    <col min="8200" max="8200" width="4.44140625" style="2" customWidth="1"/>
    <col min="8201" max="8201" width="23.6640625" style="2" customWidth="1"/>
    <col min="8202" max="8448" width="9" style="2"/>
    <col min="8449" max="8449" width="4.109375" style="2" customWidth="1"/>
    <col min="8450" max="8450" width="4.44140625" style="2" customWidth="1"/>
    <col min="8451" max="8451" width="23.6640625" style="2" customWidth="1"/>
    <col min="8452" max="8452" width="9" style="2"/>
    <col min="8453" max="8453" width="4.44140625" style="2" customWidth="1"/>
    <col min="8454" max="8454" width="23.6640625" style="2" customWidth="1"/>
    <col min="8455" max="8455" width="9" style="2"/>
    <col min="8456" max="8456" width="4.44140625" style="2" customWidth="1"/>
    <col min="8457" max="8457" width="23.6640625" style="2" customWidth="1"/>
    <col min="8458" max="8704" width="9" style="2"/>
    <col min="8705" max="8705" width="4.109375" style="2" customWidth="1"/>
    <col min="8706" max="8706" width="4.44140625" style="2" customWidth="1"/>
    <col min="8707" max="8707" width="23.6640625" style="2" customWidth="1"/>
    <col min="8708" max="8708" width="9" style="2"/>
    <col min="8709" max="8709" width="4.44140625" style="2" customWidth="1"/>
    <col min="8710" max="8710" width="23.6640625" style="2" customWidth="1"/>
    <col min="8711" max="8711" width="9" style="2"/>
    <col min="8712" max="8712" width="4.44140625" style="2" customWidth="1"/>
    <col min="8713" max="8713" width="23.6640625" style="2" customWidth="1"/>
    <col min="8714" max="8960" width="9" style="2"/>
    <col min="8961" max="8961" width="4.109375" style="2" customWidth="1"/>
    <col min="8962" max="8962" width="4.44140625" style="2" customWidth="1"/>
    <col min="8963" max="8963" width="23.6640625" style="2" customWidth="1"/>
    <col min="8964" max="8964" width="9" style="2"/>
    <col min="8965" max="8965" width="4.44140625" style="2" customWidth="1"/>
    <col min="8966" max="8966" width="23.6640625" style="2" customWidth="1"/>
    <col min="8967" max="8967" width="9" style="2"/>
    <col min="8968" max="8968" width="4.44140625" style="2" customWidth="1"/>
    <col min="8969" max="8969" width="23.6640625" style="2" customWidth="1"/>
    <col min="8970" max="9216" width="9" style="2"/>
    <col min="9217" max="9217" width="4.109375" style="2" customWidth="1"/>
    <col min="9218" max="9218" width="4.44140625" style="2" customWidth="1"/>
    <col min="9219" max="9219" width="23.6640625" style="2" customWidth="1"/>
    <col min="9220" max="9220" width="9" style="2"/>
    <col min="9221" max="9221" width="4.44140625" style="2" customWidth="1"/>
    <col min="9222" max="9222" width="23.6640625" style="2" customWidth="1"/>
    <col min="9223" max="9223" width="9" style="2"/>
    <col min="9224" max="9224" width="4.44140625" style="2" customWidth="1"/>
    <col min="9225" max="9225" width="23.6640625" style="2" customWidth="1"/>
    <col min="9226" max="9472" width="9" style="2"/>
    <col min="9473" max="9473" width="4.109375" style="2" customWidth="1"/>
    <col min="9474" max="9474" width="4.44140625" style="2" customWidth="1"/>
    <col min="9475" max="9475" width="23.6640625" style="2" customWidth="1"/>
    <col min="9476" max="9476" width="9" style="2"/>
    <col min="9477" max="9477" width="4.44140625" style="2" customWidth="1"/>
    <col min="9478" max="9478" width="23.6640625" style="2" customWidth="1"/>
    <col min="9479" max="9479" width="9" style="2"/>
    <col min="9480" max="9480" width="4.44140625" style="2" customWidth="1"/>
    <col min="9481" max="9481" width="23.6640625" style="2" customWidth="1"/>
    <col min="9482" max="9728" width="9" style="2"/>
    <col min="9729" max="9729" width="4.109375" style="2" customWidth="1"/>
    <col min="9730" max="9730" width="4.44140625" style="2" customWidth="1"/>
    <col min="9731" max="9731" width="23.6640625" style="2" customWidth="1"/>
    <col min="9732" max="9732" width="9" style="2"/>
    <col min="9733" max="9733" width="4.44140625" style="2" customWidth="1"/>
    <col min="9734" max="9734" width="23.6640625" style="2" customWidth="1"/>
    <col min="9735" max="9735" width="9" style="2"/>
    <col min="9736" max="9736" width="4.44140625" style="2" customWidth="1"/>
    <col min="9737" max="9737" width="23.6640625" style="2" customWidth="1"/>
    <col min="9738" max="9984" width="9" style="2"/>
    <col min="9985" max="9985" width="4.109375" style="2" customWidth="1"/>
    <col min="9986" max="9986" width="4.44140625" style="2" customWidth="1"/>
    <col min="9987" max="9987" width="23.6640625" style="2" customWidth="1"/>
    <col min="9988" max="9988" width="9" style="2"/>
    <col min="9989" max="9989" width="4.44140625" style="2" customWidth="1"/>
    <col min="9990" max="9990" width="23.6640625" style="2" customWidth="1"/>
    <col min="9991" max="9991" width="9" style="2"/>
    <col min="9992" max="9992" width="4.44140625" style="2" customWidth="1"/>
    <col min="9993" max="9993" width="23.6640625" style="2" customWidth="1"/>
    <col min="9994" max="10240" width="9" style="2"/>
    <col min="10241" max="10241" width="4.109375" style="2" customWidth="1"/>
    <col min="10242" max="10242" width="4.44140625" style="2" customWidth="1"/>
    <col min="10243" max="10243" width="23.6640625" style="2" customWidth="1"/>
    <col min="10244" max="10244" width="9" style="2"/>
    <col min="10245" max="10245" width="4.44140625" style="2" customWidth="1"/>
    <col min="10246" max="10246" width="23.6640625" style="2" customWidth="1"/>
    <col min="10247" max="10247" width="9" style="2"/>
    <col min="10248" max="10248" width="4.44140625" style="2" customWidth="1"/>
    <col min="10249" max="10249" width="23.6640625" style="2" customWidth="1"/>
    <col min="10250" max="10496" width="9" style="2"/>
    <col min="10497" max="10497" width="4.109375" style="2" customWidth="1"/>
    <col min="10498" max="10498" width="4.44140625" style="2" customWidth="1"/>
    <col min="10499" max="10499" width="23.6640625" style="2" customWidth="1"/>
    <col min="10500" max="10500" width="9" style="2"/>
    <col min="10501" max="10501" width="4.44140625" style="2" customWidth="1"/>
    <col min="10502" max="10502" width="23.6640625" style="2" customWidth="1"/>
    <col min="10503" max="10503" width="9" style="2"/>
    <col min="10504" max="10504" width="4.44140625" style="2" customWidth="1"/>
    <col min="10505" max="10505" width="23.6640625" style="2" customWidth="1"/>
    <col min="10506" max="10752" width="9" style="2"/>
    <col min="10753" max="10753" width="4.109375" style="2" customWidth="1"/>
    <col min="10754" max="10754" width="4.44140625" style="2" customWidth="1"/>
    <col min="10755" max="10755" width="23.6640625" style="2" customWidth="1"/>
    <col min="10756" max="10756" width="9" style="2"/>
    <col min="10757" max="10757" width="4.44140625" style="2" customWidth="1"/>
    <col min="10758" max="10758" width="23.6640625" style="2" customWidth="1"/>
    <col min="10759" max="10759" width="9" style="2"/>
    <col min="10760" max="10760" width="4.44140625" style="2" customWidth="1"/>
    <col min="10761" max="10761" width="23.6640625" style="2" customWidth="1"/>
    <col min="10762" max="11008" width="9" style="2"/>
    <col min="11009" max="11009" width="4.109375" style="2" customWidth="1"/>
    <col min="11010" max="11010" width="4.44140625" style="2" customWidth="1"/>
    <col min="11011" max="11011" width="23.6640625" style="2" customWidth="1"/>
    <col min="11012" max="11012" width="9" style="2"/>
    <col min="11013" max="11013" width="4.44140625" style="2" customWidth="1"/>
    <col min="11014" max="11014" width="23.6640625" style="2" customWidth="1"/>
    <col min="11015" max="11015" width="9" style="2"/>
    <col min="11016" max="11016" width="4.44140625" style="2" customWidth="1"/>
    <col min="11017" max="11017" width="23.6640625" style="2" customWidth="1"/>
    <col min="11018" max="11264" width="9" style="2"/>
    <col min="11265" max="11265" width="4.109375" style="2" customWidth="1"/>
    <col min="11266" max="11266" width="4.44140625" style="2" customWidth="1"/>
    <col min="11267" max="11267" width="23.6640625" style="2" customWidth="1"/>
    <col min="11268" max="11268" width="9" style="2"/>
    <col min="11269" max="11269" width="4.44140625" style="2" customWidth="1"/>
    <col min="11270" max="11270" width="23.6640625" style="2" customWidth="1"/>
    <col min="11271" max="11271" width="9" style="2"/>
    <col min="11272" max="11272" width="4.44140625" style="2" customWidth="1"/>
    <col min="11273" max="11273" width="23.6640625" style="2" customWidth="1"/>
    <col min="11274" max="11520" width="9" style="2"/>
    <col min="11521" max="11521" width="4.109375" style="2" customWidth="1"/>
    <col min="11522" max="11522" width="4.44140625" style="2" customWidth="1"/>
    <col min="11523" max="11523" width="23.6640625" style="2" customWidth="1"/>
    <col min="11524" max="11524" width="9" style="2"/>
    <col min="11525" max="11525" width="4.44140625" style="2" customWidth="1"/>
    <col min="11526" max="11526" width="23.6640625" style="2" customWidth="1"/>
    <col min="11527" max="11527" width="9" style="2"/>
    <col min="11528" max="11528" width="4.44140625" style="2" customWidth="1"/>
    <col min="11529" max="11529" width="23.6640625" style="2" customWidth="1"/>
    <col min="11530" max="11776" width="9" style="2"/>
    <col min="11777" max="11777" width="4.109375" style="2" customWidth="1"/>
    <col min="11778" max="11778" width="4.44140625" style="2" customWidth="1"/>
    <col min="11779" max="11779" width="23.6640625" style="2" customWidth="1"/>
    <col min="11780" max="11780" width="9" style="2"/>
    <col min="11781" max="11781" width="4.44140625" style="2" customWidth="1"/>
    <col min="11782" max="11782" width="23.6640625" style="2" customWidth="1"/>
    <col min="11783" max="11783" width="9" style="2"/>
    <col min="11784" max="11784" width="4.44140625" style="2" customWidth="1"/>
    <col min="11785" max="11785" width="23.6640625" style="2" customWidth="1"/>
    <col min="11786" max="12032" width="9" style="2"/>
    <col min="12033" max="12033" width="4.109375" style="2" customWidth="1"/>
    <col min="12034" max="12034" width="4.44140625" style="2" customWidth="1"/>
    <col min="12035" max="12035" width="23.6640625" style="2" customWidth="1"/>
    <col min="12036" max="12036" width="9" style="2"/>
    <col min="12037" max="12037" width="4.44140625" style="2" customWidth="1"/>
    <col min="12038" max="12038" width="23.6640625" style="2" customWidth="1"/>
    <col min="12039" max="12039" width="9" style="2"/>
    <col min="12040" max="12040" width="4.44140625" style="2" customWidth="1"/>
    <col min="12041" max="12041" width="23.6640625" style="2" customWidth="1"/>
    <col min="12042" max="12288" width="9" style="2"/>
    <col min="12289" max="12289" width="4.109375" style="2" customWidth="1"/>
    <col min="12290" max="12290" width="4.44140625" style="2" customWidth="1"/>
    <col min="12291" max="12291" width="23.6640625" style="2" customWidth="1"/>
    <col min="12292" max="12292" width="9" style="2"/>
    <col min="12293" max="12293" width="4.44140625" style="2" customWidth="1"/>
    <col min="12294" max="12294" width="23.6640625" style="2" customWidth="1"/>
    <col min="12295" max="12295" width="9" style="2"/>
    <col min="12296" max="12296" width="4.44140625" style="2" customWidth="1"/>
    <col min="12297" max="12297" width="23.6640625" style="2" customWidth="1"/>
    <col min="12298" max="12544" width="9" style="2"/>
    <col min="12545" max="12545" width="4.109375" style="2" customWidth="1"/>
    <col min="12546" max="12546" width="4.44140625" style="2" customWidth="1"/>
    <col min="12547" max="12547" width="23.6640625" style="2" customWidth="1"/>
    <col min="12548" max="12548" width="9" style="2"/>
    <col min="12549" max="12549" width="4.44140625" style="2" customWidth="1"/>
    <col min="12550" max="12550" width="23.6640625" style="2" customWidth="1"/>
    <col min="12551" max="12551" width="9" style="2"/>
    <col min="12552" max="12552" width="4.44140625" style="2" customWidth="1"/>
    <col min="12553" max="12553" width="23.6640625" style="2" customWidth="1"/>
    <col min="12554" max="12800" width="9" style="2"/>
    <col min="12801" max="12801" width="4.109375" style="2" customWidth="1"/>
    <col min="12802" max="12802" width="4.44140625" style="2" customWidth="1"/>
    <col min="12803" max="12803" width="23.6640625" style="2" customWidth="1"/>
    <col min="12804" max="12804" width="9" style="2"/>
    <col min="12805" max="12805" width="4.44140625" style="2" customWidth="1"/>
    <col min="12806" max="12806" width="23.6640625" style="2" customWidth="1"/>
    <col min="12807" max="12807" width="9" style="2"/>
    <col min="12808" max="12808" width="4.44140625" style="2" customWidth="1"/>
    <col min="12809" max="12809" width="23.6640625" style="2" customWidth="1"/>
    <col min="12810" max="13056" width="9" style="2"/>
    <col min="13057" max="13057" width="4.109375" style="2" customWidth="1"/>
    <col min="13058" max="13058" width="4.44140625" style="2" customWidth="1"/>
    <col min="13059" max="13059" width="23.6640625" style="2" customWidth="1"/>
    <col min="13060" max="13060" width="9" style="2"/>
    <col min="13061" max="13061" width="4.44140625" style="2" customWidth="1"/>
    <col min="13062" max="13062" width="23.6640625" style="2" customWidth="1"/>
    <col min="13063" max="13063" width="9" style="2"/>
    <col min="13064" max="13064" width="4.44140625" style="2" customWidth="1"/>
    <col min="13065" max="13065" width="23.6640625" style="2" customWidth="1"/>
    <col min="13066" max="13312" width="9" style="2"/>
    <col min="13313" max="13313" width="4.109375" style="2" customWidth="1"/>
    <col min="13314" max="13314" width="4.44140625" style="2" customWidth="1"/>
    <col min="13315" max="13315" width="23.6640625" style="2" customWidth="1"/>
    <col min="13316" max="13316" width="9" style="2"/>
    <col min="13317" max="13317" width="4.44140625" style="2" customWidth="1"/>
    <col min="13318" max="13318" width="23.6640625" style="2" customWidth="1"/>
    <col min="13319" max="13319" width="9" style="2"/>
    <col min="13320" max="13320" width="4.44140625" style="2" customWidth="1"/>
    <col min="13321" max="13321" width="23.6640625" style="2" customWidth="1"/>
    <col min="13322" max="13568" width="9" style="2"/>
    <col min="13569" max="13569" width="4.109375" style="2" customWidth="1"/>
    <col min="13570" max="13570" width="4.44140625" style="2" customWidth="1"/>
    <col min="13571" max="13571" width="23.6640625" style="2" customWidth="1"/>
    <col min="13572" max="13572" width="9" style="2"/>
    <col min="13573" max="13573" width="4.44140625" style="2" customWidth="1"/>
    <col min="13574" max="13574" width="23.6640625" style="2" customWidth="1"/>
    <col min="13575" max="13575" width="9" style="2"/>
    <col min="13576" max="13576" width="4.44140625" style="2" customWidth="1"/>
    <col min="13577" max="13577" width="23.6640625" style="2" customWidth="1"/>
    <col min="13578" max="13824" width="9" style="2"/>
    <col min="13825" max="13825" width="4.109375" style="2" customWidth="1"/>
    <col min="13826" max="13826" width="4.44140625" style="2" customWidth="1"/>
    <col min="13827" max="13827" width="23.6640625" style="2" customWidth="1"/>
    <col min="13828" max="13828" width="9" style="2"/>
    <col min="13829" max="13829" width="4.44140625" style="2" customWidth="1"/>
    <col min="13830" max="13830" width="23.6640625" style="2" customWidth="1"/>
    <col min="13831" max="13831" width="9" style="2"/>
    <col min="13832" max="13832" width="4.44140625" style="2" customWidth="1"/>
    <col min="13833" max="13833" width="23.6640625" style="2" customWidth="1"/>
    <col min="13834" max="14080" width="9" style="2"/>
    <col min="14081" max="14081" width="4.109375" style="2" customWidth="1"/>
    <col min="14082" max="14082" width="4.44140625" style="2" customWidth="1"/>
    <col min="14083" max="14083" width="23.6640625" style="2" customWidth="1"/>
    <col min="14084" max="14084" width="9" style="2"/>
    <col min="14085" max="14085" width="4.44140625" style="2" customWidth="1"/>
    <col min="14086" max="14086" width="23.6640625" style="2" customWidth="1"/>
    <col min="14087" max="14087" width="9" style="2"/>
    <col min="14088" max="14088" width="4.44140625" style="2" customWidth="1"/>
    <col min="14089" max="14089" width="23.6640625" style="2" customWidth="1"/>
    <col min="14090" max="14336" width="9" style="2"/>
    <col min="14337" max="14337" width="4.109375" style="2" customWidth="1"/>
    <col min="14338" max="14338" width="4.44140625" style="2" customWidth="1"/>
    <col min="14339" max="14339" width="23.6640625" style="2" customWidth="1"/>
    <col min="14340" max="14340" width="9" style="2"/>
    <col min="14341" max="14341" width="4.44140625" style="2" customWidth="1"/>
    <col min="14342" max="14342" width="23.6640625" style="2" customWidth="1"/>
    <col min="14343" max="14343" width="9" style="2"/>
    <col min="14344" max="14344" width="4.44140625" style="2" customWidth="1"/>
    <col min="14345" max="14345" width="23.6640625" style="2" customWidth="1"/>
    <col min="14346" max="14592" width="9" style="2"/>
    <col min="14593" max="14593" width="4.109375" style="2" customWidth="1"/>
    <col min="14594" max="14594" width="4.44140625" style="2" customWidth="1"/>
    <col min="14595" max="14595" width="23.6640625" style="2" customWidth="1"/>
    <col min="14596" max="14596" width="9" style="2"/>
    <col min="14597" max="14597" width="4.44140625" style="2" customWidth="1"/>
    <col min="14598" max="14598" width="23.6640625" style="2" customWidth="1"/>
    <col min="14599" max="14599" width="9" style="2"/>
    <col min="14600" max="14600" width="4.44140625" style="2" customWidth="1"/>
    <col min="14601" max="14601" width="23.6640625" style="2" customWidth="1"/>
    <col min="14602" max="14848" width="9" style="2"/>
    <col min="14849" max="14849" width="4.109375" style="2" customWidth="1"/>
    <col min="14850" max="14850" width="4.44140625" style="2" customWidth="1"/>
    <col min="14851" max="14851" width="23.6640625" style="2" customWidth="1"/>
    <col min="14852" max="14852" width="9" style="2"/>
    <col min="14853" max="14853" width="4.44140625" style="2" customWidth="1"/>
    <col min="14854" max="14854" width="23.6640625" style="2" customWidth="1"/>
    <col min="14855" max="14855" width="9" style="2"/>
    <col min="14856" max="14856" width="4.44140625" style="2" customWidth="1"/>
    <col min="14857" max="14857" width="23.6640625" style="2" customWidth="1"/>
    <col min="14858" max="15104" width="9" style="2"/>
    <col min="15105" max="15105" width="4.109375" style="2" customWidth="1"/>
    <col min="15106" max="15106" width="4.44140625" style="2" customWidth="1"/>
    <col min="15107" max="15107" width="23.6640625" style="2" customWidth="1"/>
    <col min="15108" max="15108" width="9" style="2"/>
    <col min="15109" max="15109" width="4.44140625" style="2" customWidth="1"/>
    <col min="15110" max="15110" width="23.6640625" style="2" customWidth="1"/>
    <col min="15111" max="15111" width="9" style="2"/>
    <col min="15112" max="15112" width="4.44140625" style="2" customWidth="1"/>
    <col min="15113" max="15113" width="23.6640625" style="2" customWidth="1"/>
    <col min="15114" max="15360" width="9" style="2"/>
    <col min="15361" max="15361" width="4.109375" style="2" customWidth="1"/>
    <col min="15362" max="15362" width="4.44140625" style="2" customWidth="1"/>
    <col min="15363" max="15363" width="23.6640625" style="2" customWidth="1"/>
    <col min="15364" max="15364" width="9" style="2"/>
    <col min="15365" max="15365" width="4.44140625" style="2" customWidth="1"/>
    <col min="15366" max="15366" width="23.6640625" style="2" customWidth="1"/>
    <col min="15367" max="15367" width="9" style="2"/>
    <col min="15368" max="15368" width="4.44140625" style="2" customWidth="1"/>
    <col min="15369" max="15369" width="23.6640625" style="2" customWidth="1"/>
    <col min="15370" max="15616" width="9" style="2"/>
    <col min="15617" max="15617" width="4.109375" style="2" customWidth="1"/>
    <col min="15618" max="15618" width="4.44140625" style="2" customWidth="1"/>
    <col min="15619" max="15619" width="23.6640625" style="2" customWidth="1"/>
    <col min="15620" max="15620" width="9" style="2"/>
    <col min="15621" max="15621" width="4.44140625" style="2" customWidth="1"/>
    <col min="15622" max="15622" width="23.6640625" style="2" customWidth="1"/>
    <col min="15623" max="15623" width="9" style="2"/>
    <col min="15624" max="15624" width="4.44140625" style="2" customWidth="1"/>
    <col min="15625" max="15625" width="23.6640625" style="2" customWidth="1"/>
    <col min="15626" max="15872" width="9" style="2"/>
    <col min="15873" max="15873" width="4.109375" style="2" customWidth="1"/>
    <col min="15874" max="15874" width="4.44140625" style="2" customWidth="1"/>
    <col min="15875" max="15875" width="23.6640625" style="2" customWidth="1"/>
    <col min="15876" max="15876" width="9" style="2"/>
    <col min="15877" max="15877" width="4.44140625" style="2" customWidth="1"/>
    <col min="15878" max="15878" width="23.6640625" style="2" customWidth="1"/>
    <col min="15879" max="15879" width="9" style="2"/>
    <col min="15880" max="15880" width="4.44140625" style="2" customWidth="1"/>
    <col min="15881" max="15881" width="23.6640625" style="2" customWidth="1"/>
    <col min="15882" max="16128" width="9" style="2"/>
    <col min="16129" max="16129" width="4.109375" style="2" customWidth="1"/>
    <col min="16130" max="16130" width="4.44140625" style="2" customWidth="1"/>
    <col min="16131" max="16131" width="23.6640625" style="2" customWidth="1"/>
    <col min="16132" max="16132" width="9" style="2"/>
    <col min="16133" max="16133" width="4.44140625" style="2" customWidth="1"/>
    <col min="16134" max="16134" width="23.6640625" style="2" customWidth="1"/>
    <col min="16135" max="16135" width="9" style="2"/>
    <col min="16136" max="16136" width="4.44140625" style="2" customWidth="1"/>
    <col min="16137" max="16137" width="23.6640625" style="2" customWidth="1"/>
    <col min="16138" max="16384" width="9" style="2"/>
  </cols>
  <sheetData>
    <row r="2" spans="2:10" ht="21">
      <c r="C2" s="28" t="s">
        <v>37</v>
      </c>
      <c r="G2" s="80" t="s">
        <v>38</v>
      </c>
      <c r="H2" s="252" t="str">
        <f>IF('申込書(責任者・審判員)'!C3=0,"",'申込書(責任者・審判員)'!C3)</f>
        <v/>
      </c>
      <c r="I2" s="252"/>
      <c r="J2" s="2" t="s">
        <v>39</v>
      </c>
    </row>
    <row r="4" spans="2:10" ht="20.100000000000001" customHeight="1">
      <c r="C4" s="2" t="s">
        <v>41</v>
      </c>
    </row>
    <row r="5" spans="2:10" ht="26.4">
      <c r="C5" s="138" t="s">
        <v>17</v>
      </c>
      <c r="D5" s="36" t="s">
        <v>3</v>
      </c>
      <c r="E5" s="36"/>
      <c r="F5" s="138" t="s">
        <v>18</v>
      </c>
      <c r="G5" s="36" t="s">
        <v>3</v>
      </c>
      <c r="H5" s="36"/>
      <c r="I5" s="138" t="s">
        <v>19</v>
      </c>
      <c r="J5" s="36" t="s">
        <v>3</v>
      </c>
    </row>
    <row r="6" spans="2:10" ht="13.2" customHeight="1">
      <c r="B6" s="29"/>
      <c r="C6" s="26"/>
      <c r="D6" s="30"/>
      <c r="E6" s="31"/>
      <c r="F6" s="26"/>
      <c r="G6" s="30"/>
      <c r="H6" s="31"/>
      <c r="I6" s="26"/>
      <c r="J6" s="30"/>
    </row>
    <row r="7" spans="2:10" ht="25.2" customHeight="1">
      <c r="B7" s="32">
        <v>1</v>
      </c>
      <c r="C7" s="61"/>
      <c r="D7" s="132"/>
      <c r="E7" s="33">
        <v>1</v>
      </c>
      <c r="F7" s="61"/>
      <c r="G7" s="132"/>
      <c r="H7" s="33">
        <v>1</v>
      </c>
      <c r="I7" s="61"/>
      <c r="J7" s="132"/>
    </row>
    <row r="8" spans="2:10" ht="13.2" customHeight="1">
      <c r="B8" s="34"/>
      <c r="C8" s="26"/>
      <c r="D8" s="27"/>
      <c r="E8" s="35"/>
      <c r="F8" s="26"/>
      <c r="G8" s="133"/>
      <c r="H8" s="35"/>
      <c r="I8" s="26"/>
      <c r="J8" s="133"/>
    </row>
    <row r="9" spans="2:10" ht="25.2" customHeight="1">
      <c r="B9" s="34">
        <v>2</v>
      </c>
      <c r="C9" s="61"/>
      <c r="D9" s="132"/>
      <c r="E9" s="33">
        <v>2</v>
      </c>
      <c r="F9" s="61"/>
      <c r="G9" s="132"/>
      <c r="H9" s="33">
        <v>2</v>
      </c>
      <c r="I9" s="61"/>
      <c r="J9" s="132"/>
    </row>
    <row r="10" spans="2:10" ht="13.2" customHeight="1">
      <c r="B10" s="29"/>
      <c r="C10" s="26"/>
      <c r="D10" s="27"/>
      <c r="E10" s="35"/>
      <c r="F10" s="26"/>
      <c r="G10" s="133"/>
      <c r="H10" s="35"/>
      <c r="I10" s="26"/>
      <c r="J10" s="133"/>
    </row>
    <row r="11" spans="2:10" ht="25.2" customHeight="1">
      <c r="B11" s="32">
        <v>3</v>
      </c>
      <c r="C11" s="61"/>
      <c r="D11" s="132"/>
      <c r="E11" s="33">
        <v>3</v>
      </c>
      <c r="F11" s="61"/>
      <c r="G11" s="132"/>
      <c r="H11" s="33">
        <v>3</v>
      </c>
      <c r="I11" s="61"/>
      <c r="J11" s="132"/>
    </row>
    <row r="12" spans="2:10" ht="13.2" customHeight="1">
      <c r="B12" s="34"/>
      <c r="C12" s="26"/>
      <c r="D12" s="27"/>
      <c r="E12" s="35"/>
      <c r="F12" s="26"/>
      <c r="G12" s="133"/>
      <c r="H12" s="35"/>
      <c r="I12" s="26"/>
      <c r="J12" s="133"/>
    </row>
    <row r="13" spans="2:10" ht="25.2" customHeight="1">
      <c r="B13" s="34">
        <v>4</v>
      </c>
      <c r="C13" s="61"/>
      <c r="D13" s="132"/>
      <c r="E13" s="33">
        <v>4</v>
      </c>
      <c r="F13" s="61"/>
      <c r="G13" s="132"/>
      <c r="H13" s="33">
        <v>4</v>
      </c>
      <c r="I13" s="61"/>
      <c r="J13" s="132"/>
    </row>
    <row r="14" spans="2:10" ht="13.2" customHeight="1">
      <c r="B14" s="29"/>
      <c r="C14" s="26"/>
      <c r="D14" s="27"/>
      <c r="E14" s="35"/>
      <c r="F14" s="26"/>
      <c r="G14" s="133"/>
      <c r="H14" s="35"/>
      <c r="I14" s="26"/>
      <c r="J14" s="133"/>
    </row>
    <row r="15" spans="2:10" ht="25.2" customHeight="1">
      <c r="B15" s="32">
        <v>5</v>
      </c>
      <c r="C15" s="61"/>
      <c r="D15" s="132"/>
      <c r="E15" s="33">
        <v>5</v>
      </c>
      <c r="F15" s="61"/>
      <c r="G15" s="132"/>
      <c r="H15" s="33">
        <v>5</v>
      </c>
      <c r="I15" s="61"/>
      <c r="J15" s="132"/>
    </row>
    <row r="16" spans="2:10" ht="13.2" customHeight="1">
      <c r="B16" s="34"/>
      <c r="C16" s="26"/>
      <c r="D16" s="27"/>
      <c r="E16" s="35"/>
      <c r="F16" s="26"/>
      <c r="G16" s="133"/>
      <c r="H16" s="35"/>
      <c r="I16" s="26"/>
      <c r="J16" s="133"/>
    </row>
    <row r="17" spans="2:10" ht="25.2" customHeight="1">
      <c r="B17" s="34">
        <v>6</v>
      </c>
      <c r="C17" s="61"/>
      <c r="D17" s="132"/>
      <c r="E17" s="33">
        <v>6</v>
      </c>
      <c r="F17" s="61"/>
      <c r="G17" s="132"/>
      <c r="H17" s="33">
        <v>6</v>
      </c>
      <c r="I17" s="61"/>
      <c r="J17" s="132"/>
    </row>
    <row r="18" spans="2:10" ht="13.2" customHeight="1">
      <c r="B18" s="29"/>
      <c r="C18" s="26"/>
      <c r="D18" s="27"/>
      <c r="E18" s="35"/>
      <c r="F18" s="26"/>
      <c r="G18" s="133"/>
      <c r="H18" s="35"/>
      <c r="I18" s="26"/>
      <c r="J18" s="133"/>
    </row>
    <row r="19" spans="2:10" ht="25.2" customHeight="1">
      <c r="B19" s="32">
        <v>7</v>
      </c>
      <c r="C19" s="61"/>
      <c r="D19" s="132"/>
      <c r="E19" s="33">
        <v>7</v>
      </c>
      <c r="F19" s="61"/>
      <c r="G19" s="132"/>
      <c r="H19" s="33">
        <v>7</v>
      </c>
      <c r="I19" s="61"/>
      <c r="J19" s="132"/>
    </row>
    <row r="20" spans="2:10" ht="13.2" customHeight="1">
      <c r="B20" s="34"/>
      <c r="C20" s="26"/>
      <c r="D20" s="27"/>
      <c r="E20" s="35"/>
      <c r="F20" s="26"/>
      <c r="G20" s="133"/>
      <c r="H20" s="35"/>
      <c r="I20" s="26"/>
      <c r="J20" s="133"/>
    </row>
    <row r="21" spans="2:10" ht="25.2" customHeight="1">
      <c r="B21" s="34">
        <v>8</v>
      </c>
      <c r="C21" s="61"/>
      <c r="D21" s="132"/>
      <c r="E21" s="33">
        <v>8</v>
      </c>
      <c r="F21" s="61"/>
      <c r="G21" s="132"/>
      <c r="H21" s="33">
        <v>8</v>
      </c>
      <c r="I21" s="61"/>
      <c r="J21" s="132"/>
    </row>
    <row r="22" spans="2:10" ht="13.2" customHeight="1">
      <c r="B22" s="29"/>
      <c r="C22" s="26"/>
      <c r="D22" s="27"/>
      <c r="E22" s="35"/>
      <c r="F22" s="26"/>
      <c r="G22" s="133"/>
      <c r="H22" s="35"/>
      <c r="I22" s="26"/>
      <c r="J22" s="133"/>
    </row>
    <row r="23" spans="2:10" ht="25.2" customHeight="1">
      <c r="B23" s="32">
        <v>9</v>
      </c>
      <c r="C23" s="61"/>
      <c r="D23" s="132"/>
      <c r="E23" s="33">
        <v>9</v>
      </c>
      <c r="F23" s="61"/>
      <c r="G23" s="132"/>
      <c r="H23" s="33">
        <v>9</v>
      </c>
      <c r="I23" s="61"/>
      <c r="J23" s="132"/>
    </row>
    <row r="24" spans="2:10" ht="13.2" customHeight="1">
      <c r="B24" s="34"/>
      <c r="C24" s="26"/>
      <c r="D24" s="27"/>
      <c r="E24" s="35"/>
      <c r="F24" s="26"/>
      <c r="G24" s="133"/>
      <c r="H24" s="35"/>
      <c r="I24" s="26"/>
      <c r="J24" s="133"/>
    </row>
    <row r="25" spans="2:10" ht="25.2" customHeight="1">
      <c r="B25" s="32">
        <v>10</v>
      </c>
      <c r="C25" s="61"/>
      <c r="D25" s="132"/>
      <c r="E25" s="35">
        <v>10</v>
      </c>
      <c r="F25" s="61"/>
      <c r="G25" s="132"/>
      <c r="H25" s="35">
        <v>10</v>
      </c>
      <c r="I25" s="61"/>
      <c r="J25" s="132"/>
    </row>
    <row r="26" spans="2:10" ht="26.4">
      <c r="B26" s="229"/>
      <c r="C26" s="138" t="s">
        <v>20</v>
      </c>
      <c r="D26" s="36" t="s">
        <v>3</v>
      </c>
      <c r="E26" s="36"/>
      <c r="F26" s="138" t="s">
        <v>21</v>
      </c>
      <c r="G26" s="36" t="s">
        <v>3</v>
      </c>
      <c r="H26" s="36"/>
      <c r="I26" s="138" t="s">
        <v>22</v>
      </c>
      <c r="J26" s="36" t="s">
        <v>3</v>
      </c>
    </row>
    <row r="27" spans="2:10" ht="13.2" customHeight="1">
      <c r="B27" s="29"/>
      <c r="C27" s="26"/>
      <c r="D27" s="30"/>
      <c r="E27" s="31"/>
      <c r="F27" s="26"/>
      <c r="G27" s="30"/>
      <c r="H27" s="31"/>
      <c r="I27" s="26"/>
      <c r="J27" s="30"/>
    </row>
    <row r="28" spans="2:10" ht="25.2" customHeight="1">
      <c r="B28" s="32">
        <v>1</v>
      </c>
      <c r="C28" s="61"/>
      <c r="D28" s="132"/>
      <c r="E28" s="33">
        <v>1</v>
      </c>
      <c r="F28" s="61"/>
      <c r="G28" s="132"/>
      <c r="H28" s="33">
        <v>1</v>
      </c>
      <c r="I28" s="61"/>
      <c r="J28" s="132"/>
    </row>
    <row r="29" spans="2:10" ht="13.2" customHeight="1">
      <c r="B29" s="34"/>
      <c r="C29" s="26"/>
      <c r="D29" s="133"/>
      <c r="E29" s="35"/>
      <c r="F29" s="26"/>
      <c r="G29" s="133"/>
      <c r="H29" s="35"/>
      <c r="I29" s="26"/>
      <c r="J29" s="133"/>
    </row>
    <row r="30" spans="2:10" ht="25.2" customHeight="1">
      <c r="B30" s="34">
        <v>2</v>
      </c>
      <c r="C30" s="61"/>
      <c r="D30" s="132"/>
      <c r="E30" s="33">
        <v>2</v>
      </c>
      <c r="F30" s="61"/>
      <c r="G30" s="132"/>
      <c r="H30" s="33">
        <v>2</v>
      </c>
      <c r="I30" s="61"/>
      <c r="J30" s="132"/>
    </row>
    <row r="31" spans="2:10" ht="13.2" customHeight="1">
      <c r="B31" s="29"/>
      <c r="C31" s="26"/>
      <c r="D31" s="133"/>
      <c r="E31" s="35"/>
      <c r="F31" s="26"/>
      <c r="G31" s="133"/>
      <c r="H31" s="35"/>
      <c r="I31" s="26"/>
      <c r="J31" s="133"/>
    </row>
    <row r="32" spans="2:10" ht="25.2" customHeight="1">
      <c r="B32" s="32">
        <v>3</v>
      </c>
      <c r="C32" s="61"/>
      <c r="D32" s="132"/>
      <c r="E32" s="33">
        <v>3</v>
      </c>
      <c r="F32" s="61"/>
      <c r="G32" s="132"/>
      <c r="H32" s="33">
        <v>3</v>
      </c>
      <c r="I32" s="61"/>
      <c r="J32" s="132"/>
    </row>
    <row r="33" spans="2:10" ht="13.2" customHeight="1">
      <c r="B33" s="34"/>
      <c r="C33" s="26"/>
      <c r="D33" s="133"/>
      <c r="E33" s="35"/>
      <c r="F33" s="26"/>
      <c r="G33" s="133"/>
      <c r="H33" s="35"/>
      <c r="I33" s="26"/>
      <c r="J33" s="133"/>
    </row>
    <row r="34" spans="2:10" ht="25.2" customHeight="1">
      <c r="B34" s="32">
        <v>4</v>
      </c>
      <c r="C34" s="61"/>
      <c r="D34" s="132"/>
      <c r="E34" s="33">
        <v>4</v>
      </c>
      <c r="F34" s="61"/>
      <c r="G34" s="132"/>
      <c r="H34" s="33">
        <v>4</v>
      </c>
      <c r="I34" s="61"/>
      <c r="J34" s="132"/>
    </row>
    <row r="35" spans="2:10" ht="13.2" customHeight="1">
      <c r="B35" s="29"/>
      <c r="C35" s="26"/>
      <c r="D35" s="133"/>
      <c r="E35" s="35"/>
      <c r="F35" s="26"/>
      <c r="G35" s="133"/>
      <c r="H35" s="35"/>
      <c r="I35" s="26"/>
      <c r="J35" s="133"/>
    </row>
    <row r="36" spans="2:10" ht="25.2" customHeight="1">
      <c r="B36" s="32">
        <v>5</v>
      </c>
      <c r="C36" s="61"/>
      <c r="D36" s="132"/>
      <c r="E36" s="33">
        <v>5</v>
      </c>
      <c r="F36" s="61"/>
      <c r="G36" s="132"/>
      <c r="H36" s="33">
        <v>5</v>
      </c>
      <c r="I36" s="61"/>
      <c r="J36" s="132"/>
    </row>
    <row r="37" spans="2:10" ht="13.2" customHeight="1">
      <c r="B37" s="34"/>
      <c r="C37" s="26"/>
      <c r="D37" s="133"/>
      <c r="E37" s="35"/>
      <c r="F37" s="26"/>
      <c r="G37" s="133"/>
      <c r="H37" s="35"/>
      <c r="I37" s="26"/>
      <c r="J37" s="133"/>
    </row>
    <row r="38" spans="2:10" ht="25.2" customHeight="1">
      <c r="B38" s="34">
        <v>6</v>
      </c>
      <c r="C38" s="61"/>
      <c r="D38" s="132"/>
      <c r="E38" s="33">
        <v>6</v>
      </c>
      <c r="F38" s="61"/>
      <c r="G38" s="132"/>
      <c r="H38" s="33">
        <v>6</v>
      </c>
      <c r="I38" s="61"/>
      <c r="J38" s="132"/>
    </row>
    <row r="39" spans="2:10" ht="13.2" customHeight="1">
      <c r="B39" s="29"/>
      <c r="C39" s="26"/>
      <c r="D39" s="133"/>
      <c r="E39" s="35"/>
      <c r="F39" s="26"/>
      <c r="G39" s="133"/>
      <c r="H39" s="35"/>
      <c r="I39" s="26"/>
      <c r="J39" s="133"/>
    </row>
    <row r="40" spans="2:10" ht="25.2" customHeight="1">
      <c r="B40" s="32">
        <v>7</v>
      </c>
      <c r="C40" s="61"/>
      <c r="D40" s="132"/>
      <c r="E40" s="33">
        <v>7</v>
      </c>
      <c r="F40" s="61"/>
      <c r="G40" s="132"/>
      <c r="H40" s="33">
        <v>7</v>
      </c>
      <c r="I40" s="61"/>
      <c r="J40" s="132"/>
    </row>
    <row r="41" spans="2:10" ht="13.2" customHeight="1">
      <c r="B41" s="34"/>
      <c r="C41" s="26"/>
      <c r="D41" s="133"/>
      <c r="E41" s="35"/>
      <c r="F41" s="26"/>
      <c r="G41" s="133"/>
      <c r="H41" s="35"/>
      <c r="I41" s="26"/>
      <c r="J41" s="133"/>
    </row>
    <row r="42" spans="2:10" ht="25.2" customHeight="1">
      <c r="B42" s="34">
        <v>8</v>
      </c>
      <c r="C42" s="61"/>
      <c r="D42" s="132"/>
      <c r="E42" s="33">
        <v>8</v>
      </c>
      <c r="F42" s="61"/>
      <c r="G42" s="132"/>
      <c r="H42" s="33">
        <v>8</v>
      </c>
      <c r="I42" s="61"/>
      <c r="J42" s="132"/>
    </row>
    <row r="43" spans="2:10" ht="13.2" customHeight="1">
      <c r="B43" s="29"/>
      <c r="C43" s="26"/>
      <c r="D43" s="133"/>
      <c r="E43" s="35"/>
      <c r="F43" s="26"/>
      <c r="G43" s="133"/>
      <c r="H43" s="35"/>
      <c r="I43" s="26"/>
      <c r="J43" s="133"/>
    </row>
    <row r="44" spans="2:10" ht="25.2" customHeight="1">
      <c r="B44" s="32">
        <v>9</v>
      </c>
      <c r="C44" s="61"/>
      <c r="D44" s="132"/>
      <c r="E44" s="33">
        <v>9</v>
      </c>
      <c r="F44" s="61"/>
      <c r="G44" s="132"/>
      <c r="H44" s="33">
        <v>9</v>
      </c>
      <c r="I44" s="61"/>
      <c r="J44" s="132"/>
    </row>
    <row r="45" spans="2:10" ht="13.2" customHeight="1">
      <c r="B45" s="34"/>
      <c r="C45" s="26"/>
      <c r="D45" s="133"/>
      <c r="E45" s="35"/>
      <c r="F45" s="26"/>
      <c r="G45" s="133"/>
      <c r="H45" s="35"/>
      <c r="I45" s="26"/>
      <c r="J45" s="133"/>
    </row>
    <row r="46" spans="2:10" ht="25.2" customHeight="1">
      <c r="B46" s="32">
        <v>10</v>
      </c>
      <c r="C46" s="231"/>
      <c r="D46" s="132"/>
      <c r="E46" s="33">
        <v>10</v>
      </c>
      <c r="F46" s="231"/>
      <c r="G46" s="132"/>
      <c r="H46" s="33">
        <v>10</v>
      </c>
      <c r="I46" s="231"/>
      <c r="J46" s="132"/>
    </row>
    <row r="47" spans="2:10" ht="26.4">
      <c r="B47" s="229" t="s">
        <v>2</v>
      </c>
      <c r="C47" s="37" t="s">
        <v>23</v>
      </c>
      <c r="D47" s="36" t="s">
        <v>3</v>
      </c>
      <c r="E47" s="230" t="s">
        <v>2</v>
      </c>
      <c r="F47" s="37" t="s">
        <v>23</v>
      </c>
      <c r="G47" s="36" t="s">
        <v>3</v>
      </c>
      <c r="H47" s="230" t="s">
        <v>2</v>
      </c>
      <c r="I47" s="37" t="s">
        <v>23</v>
      </c>
      <c r="J47" s="36" t="s">
        <v>3</v>
      </c>
    </row>
    <row r="48" spans="2:10" ht="13.2" customHeight="1">
      <c r="B48" s="29"/>
      <c r="C48" s="26"/>
      <c r="D48" s="30"/>
      <c r="E48" s="39"/>
      <c r="F48" s="26"/>
      <c r="G48" s="38"/>
      <c r="H48" s="39"/>
      <c r="I48" s="26"/>
      <c r="J48" s="38"/>
    </row>
    <row r="49" spans="2:10" ht="25.2" customHeight="1">
      <c r="B49" s="32"/>
      <c r="C49" s="62"/>
      <c r="D49" s="132"/>
      <c r="E49" s="35"/>
      <c r="F49" s="62"/>
      <c r="G49" s="132"/>
      <c r="H49" s="35"/>
      <c r="I49" s="62"/>
      <c r="J49" s="132"/>
    </row>
    <row r="50" spans="2:10" ht="13.2" customHeight="1">
      <c r="B50" s="34"/>
      <c r="C50" s="26"/>
      <c r="D50" s="133"/>
      <c r="E50" s="40"/>
      <c r="F50" s="26"/>
      <c r="G50" s="134"/>
      <c r="H50" s="40"/>
      <c r="I50" s="26"/>
      <c r="J50" s="134"/>
    </row>
    <row r="51" spans="2:10" ht="25.2" customHeight="1">
      <c r="B51" s="34"/>
      <c r="C51" s="62"/>
      <c r="D51" s="132"/>
      <c r="E51" s="35"/>
      <c r="F51" s="62"/>
      <c r="G51" s="132"/>
      <c r="H51" s="35"/>
      <c r="I51" s="62"/>
      <c r="J51" s="132"/>
    </row>
    <row r="52" spans="2:10" ht="13.2" customHeight="1">
      <c r="B52" s="29"/>
      <c r="C52" s="26"/>
      <c r="D52" s="133"/>
      <c r="E52" s="35"/>
      <c r="F52" s="26"/>
      <c r="G52" s="133"/>
      <c r="H52" s="35"/>
      <c r="I52" s="26"/>
      <c r="J52" s="133"/>
    </row>
    <row r="53" spans="2:10" ht="25.2" customHeight="1">
      <c r="B53" s="32"/>
      <c r="C53" s="62"/>
      <c r="D53" s="132"/>
      <c r="E53" s="35"/>
      <c r="F53" s="62"/>
      <c r="G53" s="132"/>
      <c r="H53" s="35"/>
      <c r="I53" s="62"/>
      <c r="J53" s="132"/>
    </row>
    <row r="54" spans="2:10" ht="13.2" customHeight="1">
      <c r="B54" s="34"/>
      <c r="C54" s="26"/>
      <c r="D54" s="133"/>
      <c r="E54" s="40"/>
      <c r="F54" s="26"/>
      <c r="G54" s="134"/>
      <c r="H54" s="40"/>
      <c r="I54" s="26"/>
      <c r="J54" s="134"/>
    </row>
    <row r="55" spans="2:10" ht="25.2" customHeight="1">
      <c r="B55" s="34"/>
      <c r="C55" s="62"/>
      <c r="D55" s="132"/>
      <c r="E55" s="35"/>
      <c r="F55" s="62"/>
      <c r="G55" s="132"/>
      <c r="H55" s="35"/>
      <c r="I55" s="62"/>
      <c r="J55" s="132"/>
    </row>
    <row r="56" spans="2:10" ht="13.2" customHeight="1">
      <c r="B56" s="29"/>
      <c r="C56" s="139"/>
      <c r="D56" s="133"/>
      <c r="E56" s="35"/>
      <c r="F56" s="26"/>
      <c r="G56" s="133"/>
      <c r="H56" s="35"/>
      <c r="I56" s="26"/>
      <c r="J56" s="133"/>
    </row>
    <row r="57" spans="2:10" ht="25.2" customHeight="1">
      <c r="B57" s="32"/>
      <c r="C57" s="140"/>
      <c r="D57" s="132"/>
      <c r="E57" s="33"/>
      <c r="F57" s="141"/>
      <c r="G57" s="132"/>
      <c r="H57" s="33"/>
      <c r="I57" s="141"/>
      <c r="J57" s="132"/>
    </row>
  </sheetData>
  <mergeCells count="1">
    <mergeCell ref="H2:I2"/>
  </mergeCells>
  <phoneticPr fontId="5"/>
  <printOptions horizontalCentered="1"/>
  <pageMargins left="0.55118110236220474" right="0.19685039370078741" top="0.43307086614173229" bottom="0.47244094488188981" header="0.31496062992125984" footer="0.35433070866141736"/>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2:J57"/>
  <sheetViews>
    <sheetView zoomScaleNormal="100" zoomScaleSheetLayoutView="100" workbookViewId="0">
      <selection activeCell="D6" sqref="D6"/>
    </sheetView>
  </sheetViews>
  <sheetFormatPr defaultRowHeight="13.2"/>
  <cols>
    <col min="1" max="1" width="4.109375" style="2" customWidth="1"/>
    <col min="2" max="2" width="4.44140625" style="2" customWidth="1"/>
    <col min="3" max="3" width="23.6640625" style="2" customWidth="1"/>
    <col min="4" max="4" width="9" style="2"/>
    <col min="5" max="5" width="4.44140625" style="2" customWidth="1"/>
    <col min="6" max="6" width="23.6640625" style="2" customWidth="1"/>
    <col min="7" max="7" width="9" style="2"/>
    <col min="8" max="8" width="4.44140625" style="2" customWidth="1"/>
    <col min="9" max="9" width="23.6640625" style="2" customWidth="1"/>
    <col min="10" max="256" width="9" style="2"/>
    <col min="257" max="257" width="4.109375" style="2" customWidth="1"/>
    <col min="258" max="258" width="4.44140625" style="2" customWidth="1"/>
    <col min="259" max="259" width="23.6640625" style="2" customWidth="1"/>
    <col min="260" max="260" width="9" style="2"/>
    <col min="261" max="261" width="4.44140625" style="2" customWidth="1"/>
    <col min="262" max="262" width="23.6640625" style="2" customWidth="1"/>
    <col min="263" max="263" width="9" style="2"/>
    <col min="264" max="264" width="4.44140625" style="2" customWidth="1"/>
    <col min="265" max="265" width="23.6640625" style="2" customWidth="1"/>
    <col min="266" max="512" width="9" style="2"/>
    <col min="513" max="513" width="4.109375" style="2" customWidth="1"/>
    <col min="514" max="514" width="4.44140625" style="2" customWidth="1"/>
    <col min="515" max="515" width="23.6640625" style="2" customWidth="1"/>
    <col min="516" max="516" width="9" style="2"/>
    <col min="517" max="517" width="4.44140625" style="2" customWidth="1"/>
    <col min="518" max="518" width="23.6640625" style="2" customWidth="1"/>
    <col min="519" max="519" width="9" style="2"/>
    <col min="520" max="520" width="4.44140625" style="2" customWidth="1"/>
    <col min="521" max="521" width="23.6640625" style="2" customWidth="1"/>
    <col min="522" max="768" width="9" style="2"/>
    <col min="769" max="769" width="4.109375" style="2" customWidth="1"/>
    <col min="770" max="770" width="4.44140625" style="2" customWidth="1"/>
    <col min="771" max="771" width="23.6640625" style="2" customWidth="1"/>
    <col min="772" max="772" width="9" style="2"/>
    <col min="773" max="773" width="4.44140625" style="2" customWidth="1"/>
    <col min="774" max="774" width="23.6640625" style="2" customWidth="1"/>
    <col min="775" max="775" width="9" style="2"/>
    <col min="776" max="776" width="4.44140625" style="2" customWidth="1"/>
    <col min="777" max="777" width="23.6640625" style="2" customWidth="1"/>
    <col min="778" max="1024" width="9" style="2"/>
    <col min="1025" max="1025" width="4.109375" style="2" customWidth="1"/>
    <col min="1026" max="1026" width="4.44140625" style="2" customWidth="1"/>
    <col min="1027" max="1027" width="23.6640625" style="2" customWidth="1"/>
    <col min="1028" max="1028" width="9" style="2"/>
    <col min="1029" max="1029" width="4.44140625" style="2" customWidth="1"/>
    <col min="1030" max="1030" width="23.6640625" style="2" customWidth="1"/>
    <col min="1031" max="1031" width="9" style="2"/>
    <col min="1032" max="1032" width="4.44140625" style="2" customWidth="1"/>
    <col min="1033" max="1033" width="23.6640625" style="2" customWidth="1"/>
    <col min="1034" max="1280" width="9" style="2"/>
    <col min="1281" max="1281" width="4.109375" style="2" customWidth="1"/>
    <col min="1282" max="1282" width="4.44140625" style="2" customWidth="1"/>
    <col min="1283" max="1283" width="23.6640625" style="2" customWidth="1"/>
    <col min="1284" max="1284" width="9" style="2"/>
    <col min="1285" max="1285" width="4.44140625" style="2" customWidth="1"/>
    <col min="1286" max="1286" width="23.6640625" style="2" customWidth="1"/>
    <col min="1287" max="1287" width="9" style="2"/>
    <col min="1288" max="1288" width="4.44140625" style="2" customWidth="1"/>
    <col min="1289" max="1289" width="23.6640625" style="2" customWidth="1"/>
    <col min="1290" max="1536" width="9" style="2"/>
    <col min="1537" max="1537" width="4.109375" style="2" customWidth="1"/>
    <col min="1538" max="1538" width="4.44140625" style="2" customWidth="1"/>
    <col min="1539" max="1539" width="23.6640625" style="2" customWidth="1"/>
    <col min="1540" max="1540" width="9" style="2"/>
    <col min="1541" max="1541" width="4.44140625" style="2" customWidth="1"/>
    <col min="1542" max="1542" width="23.6640625" style="2" customWidth="1"/>
    <col min="1543" max="1543" width="9" style="2"/>
    <col min="1544" max="1544" width="4.44140625" style="2" customWidth="1"/>
    <col min="1545" max="1545" width="23.6640625" style="2" customWidth="1"/>
    <col min="1546" max="1792" width="9" style="2"/>
    <col min="1793" max="1793" width="4.109375" style="2" customWidth="1"/>
    <col min="1794" max="1794" width="4.44140625" style="2" customWidth="1"/>
    <col min="1795" max="1795" width="23.6640625" style="2" customWidth="1"/>
    <col min="1796" max="1796" width="9" style="2"/>
    <col min="1797" max="1797" width="4.44140625" style="2" customWidth="1"/>
    <col min="1798" max="1798" width="23.6640625" style="2" customWidth="1"/>
    <col min="1799" max="1799" width="9" style="2"/>
    <col min="1800" max="1800" width="4.44140625" style="2" customWidth="1"/>
    <col min="1801" max="1801" width="23.6640625" style="2" customWidth="1"/>
    <col min="1802" max="2048" width="9" style="2"/>
    <col min="2049" max="2049" width="4.109375" style="2" customWidth="1"/>
    <col min="2050" max="2050" width="4.44140625" style="2" customWidth="1"/>
    <col min="2051" max="2051" width="23.6640625" style="2" customWidth="1"/>
    <col min="2052" max="2052" width="9" style="2"/>
    <col min="2053" max="2053" width="4.44140625" style="2" customWidth="1"/>
    <col min="2054" max="2054" width="23.6640625" style="2" customWidth="1"/>
    <col min="2055" max="2055" width="9" style="2"/>
    <col min="2056" max="2056" width="4.44140625" style="2" customWidth="1"/>
    <col min="2057" max="2057" width="23.6640625" style="2" customWidth="1"/>
    <col min="2058" max="2304" width="9" style="2"/>
    <col min="2305" max="2305" width="4.109375" style="2" customWidth="1"/>
    <col min="2306" max="2306" width="4.44140625" style="2" customWidth="1"/>
    <col min="2307" max="2307" width="23.6640625" style="2" customWidth="1"/>
    <col min="2308" max="2308" width="9" style="2"/>
    <col min="2309" max="2309" width="4.44140625" style="2" customWidth="1"/>
    <col min="2310" max="2310" width="23.6640625" style="2" customWidth="1"/>
    <col min="2311" max="2311" width="9" style="2"/>
    <col min="2312" max="2312" width="4.44140625" style="2" customWidth="1"/>
    <col min="2313" max="2313" width="23.6640625" style="2" customWidth="1"/>
    <col min="2314" max="2560" width="9" style="2"/>
    <col min="2561" max="2561" width="4.109375" style="2" customWidth="1"/>
    <col min="2562" max="2562" width="4.44140625" style="2" customWidth="1"/>
    <col min="2563" max="2563" width="23.6640625" style="2" customWidth="1"/>
    <col min="2564" max="2564" width="9" style="2"/>
    <col min="2565" max="2565" width="4.44140625" style="2" customWidth="1"/>
    <col min="2566" max="2566" width="23.6640625" style="2" customWidth="1"/>
    <col min="2567" max="2567" width="9" style="2"/>
    <col min="2568" max="2568" width="4.44140625" style="2" customWidth="1"/>
    <col min="2569" max="2569" width="23.6640625" style="2" customWidth="1"/>
    <col min="2570" max="2816" width="9" style="2"/>
    <col min="2817" max="2817" width="4.109375" style="2" customWidth="1"/>
    <col min="2818" max="2818" width="4.44140625" style="2" customWidth="1"/>
    <col min="2819" max="2819" width="23.6640625" style="2" customWidth="1"/>
    <col min="2820" max="2820" width="9" style="2"/>
    <col min="2821" max="2821" width="4.44140625" style="2" customWidth="1"/>
    <col min="2822" max="2822" width="23.6640625" style="2" customWidth="1"/>
    <col min="2823" max="2823" width="9" style="2"/>
    <col min="2824" max="2824" width="4.44140625" style="2" customWidth="1"/>
    <col min="2825" max="2825" width="23.6640625" style="2" customWidth="1"/>
    <col min="2826" max="3072" width="9" style="2"/>
    <col min="3073" max="3073" width="4.109375" style="2" customWidth="1"/>
    <col min="3074" max="3074" width="4.44140625" style="2" customWidth="1"/>
    <col min="3075" max="3075" width="23.6640625" style="2" customWidth="1"/>
    <col min="3076" max="3076" width="9" style="2"/>
    <col min="3077" max="3077" width="4.44140625" style="2" customWidth="1"/>
    <col min="3078" max="3078" width="23.6640625" style="2" customWidth="1"/>
    <col min="3079" max="3079" width="9" style="2"/>
    <col min="3080" max="3080" width="4.44140625" style="2" customWidth="1"/>
    <col min="3081" max="3081" width="23.6640625" style="2" customWidth="1"/>
    <col min="3082" max="3328" width="9" style="2"/>
    <col min="3329" max="3329" width="4.109375" style="2" customWidth="1"/>
    <col min="3330" max="3330" width="4.44140625" style="2" customWidth="1"/>
    <col min="3331" max="3331" width="23.6640625" style="2" customWidth="1"/>
    <col min="3332" max="3332" width="9" style="2"/>
    <col min="3333" max="3333" width="4.44140625" style="2" customWidth="1"/>
    <col min="3334" max="3334" width="23.6640625" style="2" customWidth="1"/>
    <col min="3335" max="3335" width="9" style="2"/>
    <col min="3336" max="3336" width="4.44140625" style="2" customWidth="1"/>
    <col min="3337" max="3337" width="23.6640625" style="2" customWidth="1"/>
    <col min="3338" max="3584" width="9" style="2"/>
    <col min="3585" max="3585" width="4.109375" style="2" customWidth="1"/>
    <col min="3586" max="3586" width="4.44140625" style="2" customWidth="1"/>
    <col min="3587" max="3587" width="23.6640625" style="2" customWidth="1"/>
    <col min="3588" max="3588" width="9" style="2"/>
    <col min="3589" max="3589" width="4.44140625" style="2" customWidth="1"/>
    <col min="3590" max="3590" width="23.6640625" style="2" customWidth="1"/>
    <col min="3591" max="3591" width="9" style="2"/>
    <col min="3592" max="3592" width="4.44140625" style="2" customWidth="1"/>
    <col min="3593" max="3593" width="23.6640625" style="2" customWidth="1"/>
    <col min="3594" max="3840" width="9" style="2"/>
    <col min="3841" max="3841" width="4.109375" style="2" customWidth="1"/>
    <col min="3842" max="3842" width="4.44140625" style="2" customWidth="1"/>
    <col min="3843" max="3843" width="23.6640625" style="2" customWidth="1"/>
    <col min="3844" max="3844" width="9" style="2"/>
    <col min="3845" max="3845" width="4.44140625" style="2" customWidth="1"/>
    <col min="3846" max="3846" width="23.6640625" style="2" customWidth="1"/>
    <col min="3847" max="3847" width="9" style="2"/>
    <col min="3848" max="3848" width="4.44140625" style="2" customWidth="1"/>
    <col min="3849" max="3849" width="23.6640625" style="2" customWidth="1"/>
    <col min="3850" max="4096" width="9" style="2"/>
    <col min="4097" max="4097" width="4.109375" style="2" customWidth="1"/>
    <col min="4098" max="4098" width="4.44140625" style="2" customWidth="1"/>
    <col min="4099" max="4099" width="23.6640625" style="2" customWidth="1"/>
    <col min="4100" max="4100" width="9" style="2"/>
    <col min="4101" max="4101" width="4.44140625" style="2" customWidth="1"/>
    <col min="4102" max="4102" width="23.6640625" style="2" customWidth="1"/>
    <col min="4103" max="4103" width="9" style="2"/>
    <col min="4104" max="4104" width="4.44140625" style="2" customWidth="1"/>
    <col min="4105" max="4105" width="23.6640625" style="2" customWidth="1"/>
    <col min="4106" max="4352" width="9" style="2"/>
    <col min="4353" max="4353" width="4.109375" style="2" customWidth="1"/>
    <col min="4354" max="4354" width="4.44140625" style="2" customWidth="1"/>
    <col min="4355" max="4355" width="23.6640625" style="2" customWidth="1"/>
    <col min="4356" max="4356" width="9" style="2"/>
    <col min="4357" max="4357" width="4.44140625" style="2" customWidth="1"/>
    <col min="4358" max="4358" width="23.6640625" style="2" customWidth="1"/>
    <col min="4359" max="4359" width="9" style="2"/>
    <col min="4360" max="4360" width="4.44140625" style="2" customWidth="1"/>
    <col min="4361" max="4361" width="23.6640625" style="2" customWidth="1"/>
    <col min="4362" max="4608" width="9" style="2"/>
    <col min="4609" max="4609" width="4.109375" style="2" customWidth="1"/>
    <col min="4610" max="4610" width="4.44140625" style="2" customWidth="1"/>
    <col min="4611" max="4611" width="23.6640625" style="2" customWidth="1"/>
    <col min="4612" max="4612" width="9" style="2"/>
    <col min="4613" max="4613" width="4.44140625" style="2" customWidth="1"/>
    <col min="4614" max="4614" width="23.6640625" style="2" customWidth="1"/>
    <col min="4615" max="4615" width="9" style="2"/>
    <col min="4616" max="4616" width="4.44140625" style="2" customWidth="1"/>
    <col min="4617" max="4617" width="23.6640625" style="2" customWidth="1"/>
    <col min="4618" max="4864" width="9" style="2"/>
    <col min="4865" max="4865" width="4.109375" style="2" customWidth="1"/>
    <col min="4866" max="4866" width="4.44140625" style="2" customWidth="1"/>
    <col min="4867" max="4867" width="23.6640625" style="2" customWidth="1"/>
    <col min="4868" max="4868" width="9" style="2"/>
    <col min="4869" max="4869" width="4.44140625" style="2" customWidth="1"/>
    <col min="4870" max="4870" width="23.6640625" style="2" customWidth="1"/>
    <col min="4871" max="4871" width="9" style="2"/>
    <col min="4872" max="4872" width="4.44140625" style="2" customWidth="1"/>
    <col min="4873" max="4873" width="23.6640625" style="2" customWidth="1"/>
    <col min="4874" max="5120" width="9" style="2"/>
    <col min="5121" max="5121" width="4.109375" style="2" customWidth="1"/>
    <col min="5122" max="5122" width="4.44140625" style="2" customWidth="1"/>
    <col min="5123" max="5123" width="23.6640625" style="2" customWidth="1"/>
    <col min="5124" max="5124" width="9" style="2"/>
    <col min="5125" max="5125" width="4.44140625" style="2" customWidth="1"/>
    <col min="5126" max="5126" width="23.6640625" style="2" customWidth="1"/>
    <col min="5127" max="5127" width="9" style="2"/>
    <col min="5128" max="5128" width="4.44140625" style="2" customWidth="1"/>
    <col min="5129" max="5129" width="23.6640625" style="2" customWidth="1"/>
    <col min="5130" max="5376" width="9" style="2"/>
    <col min="5377" max="5377" width="4.109375" style="2" customWidth="1"/>
    <col min="5378" max="5378" width="4.44140625" style="2" customWidth="1"/>
    <col min="5379" max="5379" width="23.6640625" style="2" customWidth="1"/>
    <col min="5380" max="5380" width="9" style="2"/>
    <col min="5381" max="5381" width="4.44140625" style="2" customWidth="1"/>
    <col min="5382" max="5382" width="23.6640625" style="2" customWidth="1"/>
    <col min="5383" max="5383" width="9" style="2"/>
    <col min="5384" max="5384" width="4.44140625" style="2" customWidth="1"/>
    <col min="5385" max="5385" width="23.6640625" style="2" customWidth="1"/>
    <col min="5386" max="5632" width="9" style="2"/>
    <col min="5633" max="5633" width="4.109375" style="2" customWidth="1"/>
    <col min="5634" max="5634" width="4.44140625" style="2" customWidth="1"/>
    <col min="5635" max="5635" width="23.6640625" style="2" customWidth="1"/>
    <col min="5636" max="5636" width="9" style="2"/>
    <col min="5637" max="5637" width="4.44140625" style="2" customWidth="1"/>
    <col min="5638" max="5638" width="23.6640625" style="2" customWidth="1"/>
    <col min="5639" max="5639" width="9" style="2"/>
    <col min="5640" max="5640" width="4.44140625" style="2" customWidth="1"/>
    <col min="5641" max="5641" width="23.6640625" style="2" customWidth="1"/>
    <col min="5642" max="5888" width="9" style="2"/>
    <col min="5889" max="5889" width="4.109375" style="2" customWidth="1"/>
    <col min="5890" max="5890" width="4.44140625" style="2" customWidth="1"/>
    <col min="5891" max="5891" width="23.6640625" style="2" customWidth="1"/>
    <col min="5892" max="5892" width="9" style="2"/>
    <col min="5893" max="5893" width="4.44140625" style="2" customWidth="1"/>
    <col min="5894" max="5894" width="23.6640625" style="2" customWidth="1"/>
    <col min="5895" max="5895" width="9" style="2"/>
    <col min="5896" max="5896" width="4.44140625" style="2" customWidth="1"/>
    <col min="5897" max="5897" width="23.6640625" style="2" customWidth="1"/>
    <col min="5898" max="6144" width="9" style="2"/>
    <col min="6145" max="6145" width="4.109375" style="2" customWidth="1"/>
    <col min="6146" max="6146" width="4.44140625" style="2" customWidth="1"/>
    <col min="6147" max="6147" width="23.6640625" style="2" customWidth="1"/>
    <col min="6148" max="6148" width="9" style="2"/>
    <col min="6149" max="6149" width="4.44140625" style="2" customWidth="1"/>
    <col min="6150" max="6150" width="23.6640625" style="2" customWidth="1"/>
    <col min="6151" max="6151" width="9" style="2"/>
    <col min="6152" max="6152" width="4.44140625" style="2" customWidth="1"/>
    <col min="6153" max="6153" width="23.6640625" style="2" customWidth="1"/>
    <col min="6154" max="6400" width="9" style="2"/>
    <col min="6401" max="6401" width="4.109375" style="2" customWidth="1"/>
    <col min="6402" max="6402" width="4.44140625" style="2" customWidth="1"/>
    <col min="6403" max="6403" width="23.6640625" style="2" customWidth="1"/>
    <col min="6404" max="6404" width="9" style="2"/>
    <col min="6405" max="6405" width="4.44140625" style="2" customWidth="1"/>
    <col min="6406" max="6406" width="23.6640625" style="2" customWidth="1"/>
    <col min="6407" max="6407" width="9" style="2"/>
    <col min="6408" max="6408" width="4.44140625" style="2" customWidth="1"/>
    <col min="6409" max="6409" width="23.6640625" style="2" customWidth="1"/>
    <col min="6410" max="6656" width="9" style="2"/>
    <col min="6657" max="6657" width="4.109375" style="2" customWidth="1"/>
    <col min="6658" max="6658" width="4.44140625" style="2" customWidth="1"/>
    <col min="6659" max="6659" width="23.6640625" style="2" customWidth="1"/>
    <col min="6660" max="6660" width="9" style="2"/>
    <col min="6661" max="6661" width="4.44140625" style="2" customWidth="1"/>
    <col min="6662" max="6662" width="23.6640625" style="2" customWidth="1"/>
    <col min="6663" max="6663" width="9" style="2"/>
    <col min="6664" max="6664" width="4.44140625" style="2" customWidth="1"/>
    <col min="6665" max="6665" width="23.6640625" style="2" customWidth="1"/>
    <col min="6666" max="6912" width="9" style="2"/>
    <col min="6913" max="6913" width="4.109375" style="2" customWidth="1"/>
    <col min="6914" max="6914" width="4.44140625" style="2" customWidth="1"/>
    <col min="6915" max="6915" width="23.6640625" style="2" customWidth="1"/>
    <col min="6916" max="6916" width="9" style="2"/>
    <col min="6917" max="6917" width="4.44140625" style="2" customWidth="1"/>
    <col min="6918" max="6918" width="23.6640625" style="2" customWidth="1"/>
    <col min="6919" max="6919" width="9" style="2"/>
    <col min="6920" max="6920" width="4.44140625" style="2" customWidth="1"/>
    <col min="6921" max="6921" width="23.6640625" style="2" customWidth="1"/>
    <col min="6922" max="7168" width="9" style="2"/>
    <col min="7169" max="7169" width="4.109375" style="2" customWidth="1"/>
    <col min="7170" max="7170" width="4.44140625" style="2" customWidth="1"/>
    <col min="7171" max="7171" width="23.6640625" style="2" customWidth="1"/>
    <col min="7172" max="7172" width="9" style="2"/>
    <col min="7173" max="7173" width="4.44140625" style="2" customWidth="1"/>
    <col min="7174" max="7174" width="23.6640625" style="2" customWidth="1"/>
    <col min="7175" max="7175" width="9" style="2"/>
    <col min="7176" max="7176" width="4.44140625" style="2" customWidth="1"/>
    <col min="7177" max="7177" width="23.6640625" style="2" customWidth="1"/>
    <col min="7178" max="7424" width="9" style="2"/>
    <col min="7425" max="7425" width="4.109375" style="2" customWidth="1"/>
    <col min="7426" max="7426" width="4.44140625" style="2" customWidth="1"/>
    <col min="7427" max="7427" width="23.6640625" style="2" customWidth="1"/>
    <col min="7428" max="7428" width="9" style="2"/>
    <col min="7429" max="7429" width="4.44140625" style="2" customWidth="1"/>
    <col min="7430" max="7430" width="23.6640625" style="2" customWidth="1"/>
    <col min="7431" max="7431" width="9" style="2"/>
    <col min="7432" max="7432" width="4.44140625" style="2" customWidth="1"/>
    <col min="7433" max="7433" width="23.6640625" style="2" customWidth="1"/>
    <col min="7434" max="7680" width="9" style="2"/>
    <col min="7681" max="7681" width="4.109375" style="2" customWidth="1"/>
    <col min="7682" max="7682" width="4.44140625" style="2" customWidth="1"/>
    <col min="7683" max="7683" width="23.6640625" style="2" customWidth="1"/>
    <col min="7684" max="7684" width="9" style="2"/>
    <col min="7685" max="7685" width="4.44140625" style="2" customWidth="1"/>
    <col min="7686" max="7686" width="23.6640625" style="2" customWidth="1"/>
    <col min="7687" max="7687" width="9" style="2"/>
    <col min="7688" max="7688" width="4.44140625" style="2" customWidth="1"/>
    <col min="7689" max="7689" width="23.6640625" style="2" customWidth="1"/>
    <col min="7690" max="7936" width="9" style="2"/>
    <col min="7937" max="7937" width="4.109375" style="2" customWidth="1"/>
    <col min="7938" max="7938" width="4.44140625" style="2" customWidth="1"/>
    <col min="7939" max="7939" width="23.6640625" style="2" customWidth="1"/>
    <col min="7940" max="7940" width="9" style="2"/>
    <col min="7941" max="7941" width="4.44140625" style="2" customWidth="1"/>
    <col min="7942" max="7942" width="23.6640625" style="2" customWidth="1"/>
    <col min="7943" max="7943" width="9" style="2"/>
    <col min="7944" max="7944" width="4.44140625" style="2" customWidth="1"/>
    <col min="7945" max="7945" width="23.6640625" style="2" customWidth="1"/>
    <col min="7946" max="8192" width="9" style="2"/>
    <col min="8193" max="8193" width="4.109375" style="2" customWidth="1"/>
    <col min="8194" max="8194" width="4.44140625" style="2" customWidth="1"/>
    <col min="8195" max="8195" width="23.6640625" style="2" customWidth="1"/>
    <col min="8196" max="8196" width="9" style="2"/>
    <col min="8197" max="8197" width="4.44140625" style="2" customWidth="1"/>
    <col min="8198" max="8198" width="23.6640625" style="2" customWidth="1"/>
    <col min="8199" max="8199" width="9" style="2"/>
    <col min="8200" max="8200" width="4.44140625" style="2" customWidth="1"/>
    <col min="8201" max="8201" width="23.6640625" style="2" customWidth="1"/>
    <col min="8202" max="8448" width="9" style="2"/>
    <col min="8449" max="8449" width="4.109375" style="2" customWidth="1"/>
    <col min="8450" max="8450" width="4.44140625" style="2" customWidth="1"/>
    <col min="8451" max="8451" width="23.6640625" style="2" customWidth="1"/>
    <col min="8452" max="8452" width="9" style="2"/>
    <col min="8453" max="8453" width="4.44140625" style="2" customWidth="1"/>
    <col min="8454" max="8454" width="23.6640625" style="2" customWidth="1"/>
    <col min="8455" max="8455" width="9" style="2"/>
    <col min="8456" max="8456" width="4.44140625" style="2" customWidth="1"/>
    <col min="8457" max="8457" width="23.6640625" style="2" customWidth="1"/>
    <col min="8458" max="8704" width="9" style="2"/>
    <col min="8705" max="8705" width="4.109375" style="2" customWidth="1"/>
    <col min="8706" max="8706" width="4.44140625" style="2" customWidth="1"/>
    <col min="8707" max="8707" width="23.6640625" style="2" customWidth="1"/>
    <col min="8708" max="8708" width="9" style="2"/>
    <col min="8709" max="8709" width="4.44140625" style="2" customWidth="1"/>
    <col min="8710" max="8710" width="23.6640625" style="2" customWidth="1"/>
    <col min="8711" max="8711" width="9" style="2"/>
    <col min="8712" max="8712" width="4.44140625" style="2" customWidth="1"/>
    <col min="8713" max="8713" width="23.6640625" style="2" customWidth="1"/>
    <col min="8714" max="8960" width="9" style="2"/>
    <col min="8961" max="8961" width="4.109375" style="2" customWidth="1"/>
    <col min="8962" max="8962" width="4.44140625" style="2" customWidth="1"/>
    <col min="8963" max="8963" width="23.6640625" style="2" customWidth="1"/>
    <col min="8964" max="8964" width="9" style="2"/>
    <col min="8965" max="8965" width="4.44140625" style="2" customWidth="1"/>
    <col min="8966" max="8966" width="23.6640625" style="2" customWidth="1"/>
    <col min="8967" max="8967" width="9" style="2"/>
    <col min="8968" max="8968" width="4.44140625" style="2" customWidth="1"/>
    <col min="8969" max="8969" width="23.6640625" style="2" customWidth="1"/>
    <col min="8970" max="9216" width="9" style="2"/>
    <col min="9217" max="9217" width="4.109375" style="2" customWidth="1"/>
    <col min="9218" max="9218" width="4.44140625" style="2" customWidth="1"/>
    <col min="9219" max="9219" width="23.6640625" style="2" customWidth="1"/>
    <col min="9220" max="9220" width="9" style="2"/>
    <col min="9221" max="9221" width="4.44140625" style="2" customWidth="1"/>
    <col min="9222" max="9222" width="23.6640625" style="2" customWidth="1"/>
    <col min="9223" max="9223" width="9" style="2"/>
    <col min="9224" max="9224" width="4.44140625" style="2" customWidth="1"/>
    <col min="9225" max="9225" width="23.6640625" style="2" customWidth="1"/>
    <col min="9226" max="9472" width="9" style="2"/>
    <col min="9473" max="9473" width="4.109375" style="2" customWidth="1"/>
    <col min="9474" max="9474" width="4.44140625" style="2" customWidth="1"/>
    <col min="9475" max="9475" width="23.6640625" style="2" customWidth="1"/>
    <col min="9476" max="9476" width="9" style="2"/>
    <col min="9477" max="9477" width="4.44140625" style="2" customWidth="1"/>
    <col min="9478" max="9478" width="23.6640625" style="2" customWidth="1"/>
    <col min="9479" max="9479" width="9" style="2"/>
    <col min="9480" max="9480" width="4.44140625" style="2" customWidth="1"/>
    <col min="9481" max="9481" width="23.6640625" style="2" customWidth="1"/>
    <col min="9482" max="9728" width="9" style="2"/>
    <col min="9729" max="9729" width="4.109375" style="2" customWidth="1"/>
    <col min="9730" max="9730" width="4.44140625" style="2" customWidth="1"/>
    <col min="9731" max="9731" width="23.6640625" style="2" customWidth="1"/>
    <col min="9732" max="9732" width="9" style="2"/>
    <col min="9733" max="9733" width="4.44140625" style="2" customWidth="1"/>
    <col min="9734" max="9734" width="23.6640625" style="2" customWidth="1"/>
    <col min="9735" max="9735" width="9" style="2"/>
    <col min="9736" max="9736" width="4.44140625" style="2" customWidth="1"/>
    <col min="9737" max="9737" width="23.6640625" style="2" customWidth="1"/>
    <col min="9738" max="9984" width="9" style="2"/>
    <col min="9985" max="9985" width="4.109375" style="2" customWidth="1"/>
    <col min="9986" max="9986" width="4.44140625" style="2" customWidth="1"/>
    <col min="9987" max="9987" width="23.6640625" style="2" customWidth="1"/>
    <col min="9988" max="9988" width="9" style="2"/>
    <col min="9989" max="9989" width="4.44140625" style="2" customWidth="1"/>
    <col min="9990" max="9990" width="23.6640625" style="2" customWidth="1"/>
    <col min="9991" max="9991" width="9" style="2"/>
    <col min="9992" max="9992" width="4.44140625" style="2" customWidth="1"/>
    <col min="9993" max="9993" width="23.6640625" style="2" customWidth="1"/>
    <col min="9994" max="10240" width="9" style="2"/>
    <col min="10241" max="10241" width="4.109375" style="2" customWidth="1"/>
    <col min="10242" max="10242" width="4.44140625" style="2" customWidth="1"/>
    <col min="10243" max="10243" width="23.6640625" style="2" customWidth="1"/>
    <col min="10244" max="10244" width="9" style="2"/>
    <col min="10245" max="10245" width="4.44140625" style="2" customWidth="1"/>
    <col min="10246" max="10246" width="23.6640625" style="2" customWidth="1"/>
    <col min="10247" max="10247" width="9" style="2"/>
    <col min="10248" max="10248" width="4.44140625" style="2" customWidth="1"/>
    <col min="10249" max="10249" width="23.6640625" style="2" customWidth="1"/>
    <col min="10250" max="10496" width="9" style="2"/>
    <col min="10497" max="10497" width="4.109375" style="2" customWidth="1"/>
    <col min="10498" max="10498" width="4.44140625" style="2" customWidth="1"/>
    <col min="10499" max="10499" width="23.6640625" style="2" customWidth="1"/>
    <col min="10500" max="10500" width="9" style="2"/>
    <col min="10501" max="10501" width="4.44140625" style="2" customWidth="1"/>
    <col min="10502" max="10502" width="23.6640625" style="2" customWidth="1"/>
    <col min="10503" max="10503" width="9" style="2"/>
    <col min="10504" max="10504" width="4.44140625" style="2" customWidth="1"/>
    <col min="10505" max="10505" width="23.6640625" style="2" customWidth="1"/>
    <col min="10506" max="10752" width="9" style="2"/>
    <col min="10753" max="10753" width="4.109375" style="2" customWidth="1"/>
    <col min="10754" max="10754" width="4.44140625" style="2" customWidth="1"/>
    <col min="10755" max="10755" width="23.6640625" style="2" customWidth="1"/>
    <col min="10756" max="10756" width="9" style="2"/>
    <col min="10757" max="10757" width="4.44140625" style="2" customWidth="1"/>
    <col min="10758" max="10758" width="23.6640625" style="2" customWidth="1"/>
    <col min="10759" max="10759" width="9" style="2"/>
    <col min="10760" max="10760" width="4.44140625" style="2" customWidth="1"/>
    <col min="10761" max="10761" width="23.6640625" style="2" customWidth="1"/>
    <col min="10762" max="11008" width="9" style="2"/>
    <col min="11009" max="11009" width="4.109375" style="2" customWidth="1"/>
    <col min="11010" max="11010" width="4.44140625" style="2" customWidth="1"/>
    <col min="11011" max="11011" width="23.6640625" style="2" customWidth="1"/>
    <col min="11012" max="11012" width="9" style="2"/>
    <col min="11013" max="11013" width="4.44140625" style="2" customWidth="1"/>
    <col min="11014" max="11014" width="23.6640625" style="2" customWidth="1"/>
    <col min="11015" max="11015" width="9" style="2"/>
    <col min="11016" max="11016" width="4.44140625" style="2" customWidth="1"/>
    <col min="11017" max="11017" width="23.6640625" style="2" customWidth="1"/>
    <col min="11018" max="11264" width="9" style="2"/>
    <col min="11265" max="11265" width="4.109375" style="2" customWidth="1"/>
    <col min="11266" max="11266" width="4.44140625" style="2" customWidth="1"/>
    <col min="11267" max="11267" width="23.6640625" style="2" customWidth="1"/>
    <col min="11268" max="11268" width="9" style="2"/>
    <col min="11269" max="11269" width="4.44140625" style="2" customWidth="1"/>
    <col min="11270" max="11270" width="23.6640625" style="2" customWidth="1"/>
    <col min="11271" max="11271" width="9" style="2"/>
    <col min="11272" max="11272" width="4.44140625" style="2" customWidth="1"/>
    <col min="11273" max="11273" width="23.6640625" style="2" customWidth="1"/>
    <col min="11274" max="11520" width="9" style="2"/>
    <col min="11521" max="11521" width="4.109375" style="2" customWidth="1"/>
    <col min="11522" max="11522" width="4.44140625" style="2" customWidth="1"/>
    <col min="11523" max="11523" width="23.6640625" style="2" customWidth="1"/>
    <col min="11524" max="11524" width="9" style="2"/>
    <col min="11525" max="11525" width="4.44140625" style="2" customWidth="1"/>
    <col min="11526" max="11526" width="23.6640625" style="2" customWidth="1"/>
    <col min="11527" max="11527" width="9" style="2"/>
    <col min="11528" max="11528" width="4.44140625" style="2" customWidth="1"/>
    <col min="11529" max="11529" width="23.6640625" style="2" customWidth="1"/>
    <col min="11530" max="11776" width="9" style="2"/>
    <col min="11777" max="11777" width="4.109375" style="2" customWidth="1"/>
    <col min="11778" max="11778" width="4.44140625" style="2" customWidth="1"/>
    <col min="11779" max="11779" width="23.6640625" style="2" customWidth="1"/>
    <col min="11780" max="11780" width="9" style="2"/>
    <col min="11781" max="11781" width="4.44140625" style="2" customWidth="1"/>
    <col min="11782" max="11782" width="23.6640625" style="2" customWidth="1"/>
    <col min="11783" max="11783" width="9" style="2"/>
    <col min="11784" max="11784" width="4.44140625" style="2" customWidth="1"/>
    <col min="11785" max="11785" width="23.6640625" style="2" customWidth="1"/>
    <col min="11786" max="12032" width="9" style="2"/>
    <col min="12033" max="12033" width="4.109375" style="2" customWidth="1"/>
    <col min="12034" max="12034" width="4.44140625" style="2" customWidth="1"/>
    <col min="12035" max="12035" width="23.6640625" style="2" customWidth="1"/>
    <col min="12036" max="12036" width="9" style="2"/>
    <col min="12037" max="12037" width="4.44140625" style="2" customWidth="1"/>
    <col min="12038" max="12038" width="23.6640625" style="2" customWidth="1"/>
    <col min="12039" max="12039" width="9" style="2"/>
    <col min="12040" max="12040" width="4.44140625" style="2" customWidth="1"/>
    <col min="12041" max="12041" width="23.6640625" style="2" customWidth="1"/>
    <col min="12042" max="12288" width="9" style="2"/>
    <col min="12289" max="12289" width="4.109375" style="2" customWidth="1"/>
    <col min="12290" max="12290" width="4.44140625" style="2" customWidth="1"/>
    <col min="12291" max="12291" width="23.6640625" style="2" customWidth="1"/>
    <col min="12292" max="12292" width="9" style="2"/>
    <col min="12293" max="12293" width="4.44140625" style="2" customWidth="1"/>
    <col min="12294" max="12294" width="23.6640625" style="2" customWidth="1"/>
    <col min="12295" max="12295" width="9" style="2"/>
    <col min="12296" max="12296" width="4.44140625" style="2" customWidth="1"/>
    <col min="12297" max="12297" width="23.6640625" style="2" customWidth="1"/>
    <col min="12298" max="12544" width="9" style="2"/>
    <col min="12545" max="12545" width="4.109375" style="2" customWidth="1"/>
    <col min="12546" max="12546" width="4.44140625" style="2" customWidth="1"/>
    <col min="12547" max="12547" width="23.6640625" style="2" customWidth="1"/>
    <col min="12548" max="12548" width="9" style="2"/>
    <col min="12549" max="12549" width="4.44140625" style="2" customWidth="1"/>
    <col min="12550" max="12550" width="23.6640625" style="2" customWidth="1"/>
    <col min="12551" max="12551" width="9" style="2"/>
    <col min="12552" max="12552" width="4.44140625" style="2" customWidth="1"/>
    <col min="12553" max="12553" width="23.6640625" style="2" customWidth="1"/>
    <col min="12554" max="12800" width="9" style="2"/>
    <col min="12801" max="12801" width="4.109375" style="2" customWidth="1"/>
    <col min="12802" max="12802" width="4.44140625" style="2" customWidth="1"/>
    <col min="12803" max="12803" width="23.6640625" style="2" customWidth="1"/>
    <col min="12804" max="12804" width="9" style="2"/>
    <col min="12805" max="12805" width="4.44140625" style="2" customWidth="1"/>
    <col min="12806" max="12806" width="23.6640625" style="2" customWidth="1"/>
    <col min="12807" max="12807" width="9" style="2"/>
    <col min="12808" max="12808" width="4.44140625" style="2" customWidth="1"/>
    <col min="12809" max="12809" width="23.6640625" style="2" customWidth="1"/>
    <col min="12810" max="13056" width="9" style="2"/>
    <col min="13057" max="13057" width="4.109375" style="2" customWidth="1"/>
    <col min="13058" max="13058" width="4.44140625" style="2" customWidth="1"/>
    <col min="13059" max="13059" width="23.6640625" style="2" customWidth="1"/>
    <col min="13060" max="13060" width="9" style="2"/>
    <col min="13061" max="13061" width="4.44140625" style="2" customWidth="1"/>
    <col min="13062" max="13062" width="23.6640625" style="2" customWidth="1"/>
    <col min="13063" max="13063" width="9" style="2"/>
    <col min="13064" max="13064" width="4.44140625" style="2" customWidth="1"/>
    <col min="13065" max="13065" width="23.6640625" style="2" customWidth="1"/>
    <col min="13066" max="13312" width="9" style="2"/>
    <col min="13313" max="13313" width="4.109375" style="2" customWidth="1"/>
    <col min="13314" max="13314" width="4.44140625" style="2" customWidth="1"/>
    <col min="13315" max="13315" width="23.6640625" style="2" customWidth="1"/>
    <col min="13316" max="13316" width="9" style="2"/>
    <col min="13317" max="13317" width="4.44140625" style="2" customWidth="1"/>
    <col min="13318" max="13318" width="23.6640625" style="2" customWidth="1"/>
    <col min="13319" max="13319" width="9" style="2"/>
    <col min="13320" max="13320" width="4.44140625" style="2" customWidth="1"/>
    <col min="13321" max="13321" width="23.6640625" style="2" customWidth="1"/>
    <col min="13322" max="13568" width="9" style="2"/>
    <col min="13569" max="13569" width="4.109375" style="2" customWidth="1"/>
    <col min="13570" max="13570" width="4.44140625" style="2" customWidth="1"/>
    <col min="13571" max="13571" width="23.6640625" style="2" customWidth="1"/>
    <col min="13572" max="13572" width="9" style="2"/>
    <col min="13573" max="13573" width="4.44140625" style="2" customWidth="1"/>
    <col min="13574" max="13574" width="23.6640625" style="2" customWidth="1"/>
    <col min="13575" max="13575" width="9" style="2"/>
    <col min="13576" max="13576" width="4.44140625" style="2" customWidth="1"/>
    <col min="13577" max="13577" width="23.6640625" style="2" customWidth="1"/>
    <col min="13578" max="13824" width="9" style="2"/>
    <col min="13825" max="13825" width="4.109375" style="2" customWidth="1"/>
    <col min="13826" max="13826" width="4.44140625" style="2" customWidth="1"/>
    <col min="13827" max="13827" width="23.6640625" style="2" customWidth="1"/>
    <col min="13828" max="13828" width="9" style="2"/>
    <col min="13829" max="13829" width="4.44140625" style="2" customWidth="1"/>
    <col min="13830" max="13830" width="23.6640625" style="2" customWidth="1"/>
    <col min="13831" max="13831" width="9" style="2"/>
    <col min="13832" max="13832" width="4.44140625" style="2" customWidth="1"/>
    <col min="13833" max="13833" width="23.6640625" style="2" customWidth="1"/>
    <col min="13834" max="14080" width="9" style="2"/>
    <col min="14081" max="14081" width="4.109375" style="2" customWidth="1"/>
    <col min="14082" max="14082" width="4.44140625" style="2" customWidth="1"/>
    <col min="14083" max="14083" width="23.6640625" style="2" customWidth="1"/>
    <col min="14084" max="14084" width="9" style="2"/>
    <col min="14085" max="14085" width="4.44140625" style="2" customWidth="1"/>
    <col min="14086" max="14086" width="23.6640625" style="2" customWidth="1"/>
    <col min="14087" max="14087" width="9" style="2"/>
    <col min="14088" max="14088" width="4.44140625" style="2" customWidth="1"/>
    <col min="14089" max="14089" width="23.6640625" style="2" customWidth="1"/>
    <col min="14090" max="14336" width="9" style="2"/>
    <col min="14337" max="14337" width="4.109375" style="2" customWidth="1"/>
    <col min="14338" max="14338" width="4.44140625" style="2" customWidth="1"/>
    <col min="14339" max="14339" width="23.6640625" style="2" customWidth="1"/>
    <col min="14340" max="14340" width="9" style="2"/>
    <col min="14341" max="14341" width="4.44140625" style="2" customWidth="1"/>
    <col min="14342" max="14342" width="23.6640625" style="2" customWidth="1"/>
    <col min="14343" max="14343" width="9" style="2"/>
    <col min="14344" max="14344" width="4.44140625" style="2" customWidth="1"/>
    <col min="14345" max="14345" width="23.6640625" style="2" customWidth="1"/>
    <col min="14346" max="14592" width="9" style="2"/>
    <col min="14593" max="14593" width="4.109375" style="2" customWidth="1"/>
    <col min="14594" max="14594" width="4.44140625" style="2" customWidth="1"/>
    <col min="14595" max="14595" width="23.6640625" style="2" customWidth="1"/>
    <col min="14596" max="14596" width="9" style="2"/>
    <col min="14597" max="14597" width="4.44140625" style="2" customWidth="1"/>
    <col min="14598" max="14598" width="23.6640625" style="2" customWidth="1"/>
    <col min="14599" max="14599" width="9" style="2"/>
    <col min="14600" max="14600" width="4.44140625" style="2" customWidth="1"/>
    <col min="14601" max="14601" width="23.6640625" style="2" customWidth="1"/>
    <col min="14602" max="14848" width="9" style="2"/>
    <col min="14849" max="14849" width="4.109375" style="2" customWidth="1"/>
    <col min="14850" max="14850" width="4.44140625" style="2" customWidth="1"/>
    <col min="14851" max="14851" width="23.6640625" style="2" customWidth="1"/>
    <col min="14852" max="14852" width="9" style="2"/>
    <col min="14853" max="14853" width="4.44140625" style="2" customWidth="1"/>
    <col min="14854" max="14854" width="23.6640625" style="2" customWidth="1"/>
    <col min="14855" max="14855" width="9" style="2"/>
    <col min="14856" max="14856" width="4.44140625" style="2" customWidth="1"/>
    <col min="14857" max="14857" width="23.6640625" style="2" customWidth="1"/>
    <col min="14858" max="15104" width="9" style="2"/>
    <col min="15105" max="15105" width="4.109375" style="2" customWidth="1"/>
    <col min="15106" max="15106" width="4.44140625" style="2" customWidth="1"/>
    <col min="15107" max="15107" width="23.6640625" style="2" customWidth="1"/>
    <col min="15108" max="15108" width="9" style="2"/>
    <col min="15109" max="15109" width="4.44140625" style="2" customWidth="1"/>
    <col min="15110" max="15110" width="23.6640625" style="2" customWidth="1"/>
    <col min="15111" max="15111" width="9" style="2"/>
    <col min="15112" max="15112" width="4.44140625" style="2" customWidth="1"/>
    <col min="15113" max="15113" width="23.6640625" style="2" customWidth="1"/>
    <col min="15114" max="15360" width="9" style="2"/>
    <col min="15361" max="15361" width="4.109375" style="2" customWidth="1"/>
    <col min="15362" max="15362" width="4.44140625" style="2" customWidth="1"/>
    <col min="15363" max="15363" width="23.6640625" style="2" customWidth="1"/>
    <col min="15364" max="15364" width="9" style="2"/>
    <col min="15365" max="15365" width="4.44140625" style="2" customWidth="1"/>
    <col min="15366" max="15366" width="23.6640625" style="2" customWidth="1"/>
    <col min="15367" max="15367" width="9" style="2"/>
    <col min="15368" max="15368" width="4.44140625" style="2" customWidth="1"/>
    <col min="15369" max="15369" width="23.6640625" style="2" customWidth="1"/>
    <col min="15370" max="15616" width="9" style="2"/>
    <col min="15617" max="15617" width="4.109375" style="2" customWidth="1"/>
    <col min="15618" max="15618" width="4.44140625" style="2" customWidth="1"/>
    <col min="15619" max="15619" width="23.6640625" style="2" customWidth="1"/>
    <col min="15620" max="15620" width="9" style="2"/>
    <col min="15621" max="15621" width="4.44140625" style="2" customWidth="1"/>
    <col min="15622" max="15622" width="23.6640625" style="2" customWidth="1"/>
    <col min="15623" max="15623" width="9" style="2"/>
    <col min="15624" max="15624" width="4.44140625" style="2" customWidth="1"/>
    <col min="15625" max="15625" width="23.6640625" style="2" customWidth="1"/>
    <col min="15626" max="15872" width="9" style="2"/>
    <col min="15873" max="15873" width="4.109375" style="2" customWidth="1"/>
    <col min="15874" max="15874" width="4.44140625" style="2" customWidth="1"/>
    <col min="15875" max="15875" width="23.6640625" style="2" customWidth="1"/>
    <col min="15876" max="15876" width="9" style="2"/>
    <col min="15877" max="15877" width="4.44140625" style="2" customWidth="1"/>
    <col min="15878" max="15878" width="23.6640625" style="2" customWidth="1"/>
    <col min="15879" max="15879" width="9" style="2"/>
    <col min="15880" max="15880" width="4.44140625" style="2" customWidth="1"/>
    <col min="15881" max="15881" width="23.6640625" style="2" customWidth="1"/>
    <col min="15882" max="16128" width="9" style="2"/>
    <col min="16129" max="16129" width="4.109375" style="2" customWidth="1"/>
    <col min="16130" max="16130" width="4.44140625" style="2" customWidth="1"/>
    <col min="16131" max="16131" width="23.6640625" style="2" customWidth="1"/>
    <col min="16132" max="16132" width="9" style="2"/>
    <col min="16133" max="16133" width="4.44140625" style="2" customWidth="1"/>
    <col min="16134" max="16134" width="23.6640625" style="2" customWidth="1"/>
    <col min="16135" max="16135" width="9" style="2"/>
    <col min="16136" max="16136" width="4.44140625" style="2" customWidth="1"/>
    <col min="16137" max="16137" width="23.6640625" style="2" customWidth="1"/>
    <col min="16138" max="16384" width="9" style="2"/>
  </cols>
  <sheetData>
    <row r="2" spans="2:10" ht="21">
      <c r="C2" s="58" t="s">
        <v>40</v>
      </c>
      <c r="G2" s="81" t="s">
        <v>38</v>
      </c>
      <c r="H2" s="253" t="str">
        <f>IF('申込書(責任者・審判員)'!C3=0,"",'申込書(責任者・審判員)'!C3)</f>
        <v/>
      </c>
      <c r="I2" s="253"/>
      <c r="J2" s="42" t="s">
        <v>39</v>
      </c>
    </row>
    <row r="4" spans="2:10" ht="16.2">
      <c r="C4" s="2" t="s">
        <v>41</v>
      </c>
    </row>
    <row r="5" spans="2:10" ht="26.4">
      <c r="B5" s="42"/>
      <c r="C5" s="142" t="s">
        <v>17</v>
      </c>
      <c r="D5" s="51" t="s">
        <v>3</v>
      </c>
      <c r="E5" s="51"/>
      <c r="F5" s="142" t="s">
        <v>18</v>
      </c>
      <c r="G5" s="51" t="s">
        <v>3</v>
      </c>
      <c r="H5" s="51"/>
      <c r="I5" s="142" t="s">
        <v>19</v>
      </c>
      <c r="J5" s="51" t="s">
        <v>3</v>
      </c>
    </row>
    <row r="6" spans="2:10" ht="13.2" customHeight="1">
      <c r="B6" s="43"/>
      <c r="C6" s="44"/>
      <c r="D6" s="45"/>
      <c r="E6" s="46"/>
      <c r="F6" s="44"/>
      <c r="G6" s="45"/>
      <c r="H6" s="46"/>
      <c r="I6" s="44"/>
      <c r="J6" s="45"/>
    </row>
    <row r="7" spans="2:10" ht="25.2" customHeight="1">
      <c r="B7" s="47">
        <v>1</v>
      </c>
      <c r="C7" s="59"/>
      <c r="D7" s="135"/>
      <c r="E7" s="48">
        <v>1</v>
      </c>
      <c r="F7" s="59"/>
      <c r="G7" s="135"/>
      <c r="H7" s="48">
        <v>1</v>
      </c>
      <c r="I7" s="59"/>
      <c r="J7" s="135"/>
    </row>
    <row r="8" spans="2:10" ht="13.2" customHeight="1">
      <c r="B8" s="49"/>
      <c r="C8" s="44"/>
      <c r="D8" s="136"/>
      <c r="E8" s="50"/>
      <c r="F8" s="44"/>
      <c r="G8" s="136"/>
      <c r="H8" s="50"/>
      <c r="I8" s="44"/>
      <c r="J8" s="136"/>
    </row>
    <row r="9" spans="2:10" ht="25.2" customHeight="1">
      <c r="B9" s="49">
        <v>2</v>
      </c>
      <c r="C9" s="59"/>
      <c r="D9" s="135"/>
      <c r="E9" s="48">
        <v>2</v>
      </c>
      <c r="F9" s="59"/>
      <c r="G9" s="135"/>
      <c r="H9" s="48">
        <v>2</v>
      </c>
      <c r="I9" s="59"/>
      <c r="J9" s="135"/>
    </row>
    <row r="10" spans="2:10" ht="13.2" customHeight="1">
      <c r="B10" s="43"/>
      <c r="C10" s="44"/>
      <c r="D10" s="136"/>
      <c r="E10" s="50"/>
      <c r="F10" s="44"/>
      <c r="G10" s="136"/>
      <c r="H10" s="50"/>
      <c r="I10" s="44"/>
      <c r="J10" s="136"/>
    </row>
    <row r="11" spans="2:10" ht="25.2" customHeight="1">
      <c r="B11" s="47">
        <v>3</v>
      </c>
      <c r="C11" s="59"/>
      <c r="D11" s="135"/>
      <c r="E11" s="48">
        <v>3</v>
      </c>
      <c r="F11" s="59"/>
      <c r="G11" s="135"/>
      <c r="H11" s="48">
        <v>3</v>
      </c>
      <c r="I11" s="59"/>
      <c r="J11" s="135"/>
    </row>
    <row r="12" spans="2:10" ht="13.2" customHeight="1">
      <c r="B12" s="49"/>
      <c r="C12" s="44"/>
      <c r="D12" s="136"/>
      <c r="E12" s="50"/>
      <c r="F12" s="44"/>
      <c r="G12" s="136"/>
      <c r="H12" s="50"/>
      <c r="I12" s="44"/>
      <c r="J12" s="136"/>
    </row>
    <row r="13" spans="2:10" ht="25.2" customHeight="1">
      <c r="B13" s="49">
        <v>4</v>
      </c>
      <c r="C13" s="59"/>
      <c r="D13" s="135"/>
      <c r="E13" s="48">
        <v>4</v>
      </c>
      <c r="F13" s="59"/>
      <c r="G13" s="135"/>
      <c r="H13" s="48">
        <v>4</v>
      </c>
      <c r="I13" s="59"/>
      <c r="J13" s="135"/>
    </row>
    <row r="14" spans="2:10" ht="13.2" customHeight="1">
      <c r="B14" s="43"/>
      <c r="C14" s="44"/>
      <c r="D14" s="136"/>
      <c r="E14" s="50"/>
      <c r="F14" s="44"/>
      <c r="G14" s="136"/>
      <c r="H14" s="50"/>
      <c r="I14" s="44"/>
      <c r="J14" s="136"/>
    </row>
    <row r="15" spans="2:10" ht="25.2" customHeight="1">
      <c r="B15" s="47">
        <v>5</v>
      </c>
      <c r="C15" s="59"/>
      <c r="D15" s="135"/>
      <c r="E15" s="48">
        <v>5</v>
      </c>
      <c r="F15" s="59"/>
      <c r="G15" s="135"/>
      <c r="H15" s="48">
        <v>5</v>
      </c>
      <c r="I15" s="59"/>
      <c r="J15" s="135"/>
    </row>
    <row r="16" spans="2:10" ht="13.2" customHeight="1">
      <c r="B16" s="49"/>
      <c r="C16" s="44"/>
      <c r="D16" s="136"/>
      <c r="E16" s="50"/>
      <c r="F16" s="44"/>
      <c r="G16" s="136"/>
      <c r="H16" s="50"/>
      <c r="I16" s="44"/>
      <c r="J16" s="136"/>
    </row>
    <row r="17" spans="2:10" ht="25.2" customHeight="1">
      <c r="B17" s="49">
        <v>6</v>
      </c>
      <c r="C17" s="59"/>
      <c r="D17" s="135"/>
      <c r="E17" s="48">
        <v>6</v>
      </c>
      <c r="F17" s="59"/>
      <c r="G17" s="135"/>
      <c r="H17" s="48">
        <v>6</v>
      </c>
      <c r="I17" s="59"/>
      <c r="J17" s="135"/>
    </row>
    <row r="18" spans="2:10" ht="13.2" customHeight="1">
      <c r="B18" s="43"/>
      <c r="C18" s="44"/>
      <c r="D18" s="136"/>
      <c r="E18" s="50"/>
      <c r="F18" s="44"/>
      <c r="G18" s="136"/>
      <c r="H18" s="50"/>
      <c r="I18" s="44"/>
      <c r="J18" s="136"/>
    </row>
    <row r="19" spans="2:10" ht="25.2" customHeight="1">
      <c r="B19" s="47">
        <v>7</v>
      </c>
      <c r="C19" s="59"/>
      <c r="D19" s="135"/>
      <c r="E19" s="48">
        <v>7</v>
      </c>
      <c r="F19" s="59"/>
      <c r="G19" s="135"/>
      <c r="H19" s="48">
        <v>7</v>
      </c>
      <c r="I19" s="59"/>
      <c r="J19" s="135"/>
    </row>
    <row r="20" spans="2:10" ht="13.2" customHeight="1">
      <c r="B20" s="49"/>
      <c r="C20" s="44"/>
      <c r="D20" s="136"/>
      <c r="E20" s="50"/>
      <c r="F20" s="44"/>
      <c r="G20" s="136"/>
      <c r="H20" s="50"/>
      <c r="I20" s="44"/>
      <c r="J20" s="136"/>
    </row>
    <row r="21" spans="2:10" ht="25.2" customHeight="1">
      <c r="B21" s="49">
        <v>8</v>
      </c>
      <c r="C21" s="59"/>
      <c r="D21" s="135"/>
      <c r="E21" s="48">
        <v>8</v>
      </c>
      <c r="F21" s="59"/>
      <c r="G21" s="135"/>
      <c r="H21" s="48">
        <v>8</v>
      </c>
      <c r="I21" s="59"/>
      <c r="J21" s="135"/>
    </row>
    <row r="22" spans="2:10" ht="13.2" customHeight="1">
      <c r="B22" s="43"/>
      <c r="C22" s="44"/>
      <c r="D22" s="136"/>
      <c r="E22" s="50"/>
      <c r="F22" s="44"/>
      <c r="G22" s="136"/>
      <c r="H22" s="50"/>
      <c r="I22" s="44"/>
      <c r="J22" s="136"/>
    </row>
    <row r="23" spans="2:10" ht="25.2" customHeight="1">
      <c r="B23" s="47">
        <v>9</v>
      </c>
      <c r="C23" s="59"/>
      <c r="D23" s="135"/>
      <c r="E23" s="48">
        <v>9</v>
      </c>
      <c r="F23" s="59"/>
      <c r="G23" s="135"/>
      <c r="H23" s="48">
        <v>9</v>
      </c>
      <c r="I23" s="59"/>
      <c r="J23" s="135"/>
    </row>
    <row r="24" spans="2:10" ht="13.2" customHeight="1">
      <c r="B24" s="49"/>
      <c r="C24" s="44"/>
      <c r="D24" s="136"/>
      <c r="E24" s="50"/>
      <c r="F24" s="44"/>
      <c r="G24" s="136"/>
      <c r="H24" s="50"/>
      <c r="I24" s="44"/>
      <c r="J24" s="136"/>
    </row>
    <row r="25" spans="2:10" ht="25.2" customHeight="1">
      <c r="B25" s="47">
        <v>10</v>
      </c>
      <c r="C25" s="59"/>
      <c r="D25" s="135"/>
      <c r="E25" s="50">
        <v>10</v>
      </c>
      <c r="F25" s="59"/>
      <c r="G25" s="135"/>
      <c r="H25" s="50">
        <v>10</v>
      </c>
      <c r="I25" s="59"/>
      <c r="J25" s="135"/>
    </row>
    <row r="26" spans="2:10" ht="26.4">
      <c r="B26" s="227"/>
      <c r="C26" s="142" t="s">
        <v>20</v>
      </c>
      <c r="D26" s="51" t="s">
        <v>3</v>
      </c>
      <c r="E26" s="51"/>
      <c r="F26" s="142" t="s">
        <v>21</v>
      </c>
      <c r="G26" s="51" t="s">
        <v>3</v>
      </c>
      <c r="H26" s="51"/>
      <c r="I26" s="142" t="s">
        <v>22</v>
      </c>
      <c r="J26" s="51" t="s">
        <v>3</v>
      </c>
    </row>
    <row r="27" spans="2:10" ht="13.2" customHeight="1">
      <c r="B27" s="43"/>
      <c r="C27" s="44"/>
      <c r="D27" s="45"/>
      <c r="E27" s="46"/>
      <c r="F27" s="44"/>
      <c r="G27" s="45"/>
      <c r="H27" s="46"/>
      <c r="I27" s="44"/>
      <c r="J27" s="45"/>
    </row>
    <row r="28" spans="2:10" ht="25.2" customHeight="1">
      <c r="B28" s="47">
        <v>1</v>
      </c>
      <c r="C28" s="59"/>
      <c r="D28" s="135"/>
      <c r="E28" s="48">
        <v>1</v>
      </c>
      <c r="F28" s="59"/>
      <c r="G28" s="135"/>
      <c r="H28" s="48">
        <v>1</v>
      </c>
      <c r="I28" s="59"/>
      <c r="J28" s="135"/>
    </row>
    <row r="29" spans="2:10" ht="13.2" customHeight="1">
      <c r="B29" s="49"/>
      <c r="C29" s="44"/>
      <c r="D29" s="136"/>
      <c r="E29" s="50"/>
      <c r="F29" s="44"/>
      <c r="G29" s="136"/>
      <c r="H29" s="50"/>
      <c r="I29" s="44"/>
      <c r="J29" s="136"/>
    </row>
    <row r="30" spans="2:10" ht="25.2" customHeight="1">
      <c r="B30" s="49">
        <v>2</v>
      </c>
      <c r="C30" s="59"/>
      <c r="D30" s="135"/>
      <c r="E30" s="48">
        <v>2</v>
      </c>
      <c r="F30" s="59"/>
      <c r="G30" s="135"/>
      <c r="H30" s="48">
        <v>2</v>
      </c>
      <c r="I30" s="59"/>
      <c r="J30" s="135"/>
    </row>
    <row r="31" spans="2:10" ht="13.2" customHeight="1">
      <c r="B31" s="43"/>
      <c r="C31" s="44"/>
      <c r="D31" s="136"/>
      <c r="E31" s="50"/>
      <c r="F31" s="44"/>
      <c r="G31" s="136"/>
      <c r="H31" s="50"/>
      <c r="I31" s="44"/>
      <c r="J31" s="136"/>
    </row>
    <row r="32" spans="2:10" ht="25.2" customHeight="1">
      <c r="B32" s="47">
        <v>3</v>
      </c>
      <c r="C32" s="59"/>
      <c r="D32" s="135"/>
      <c r="E32" s="48">
        <v>3</v>
      </c>
      <c r="F32" s="59"/>
      <c r="G32" s="135"/>
      <c r="H32" s="48">
        <v>3</v>
      </c>
      <c r="I32" s="59"/>
      <c r="J32" s="135"/>
    </row>
    <row r="33" spans="2:10" ht="13.2" customHeight="1">
      <c r="B33" s="49"/>
      <c r="C33" s="44"/>
      <c r="D33" s="136"/>
      <c r="E33" s="50"/>
      <c r="F33" s="44"/>
      <c r="G33" s="136"/>
      <c r="H33" s="50"/>
      <c r="I33" s="44"/>
      <c r="J33" s="136"/>
    </row>
    <row r="34" spans="2:10" ht="25.2" customHeight="1">
      <c r="B34" s="49">
        <v>4</v>
      </c>
      <c r="C34" s="59"/>
      <c r="D34" s="135"/>
      <c r="E34" s="48">
        <v>4</v>
      </c>
      <c r="F34" s="59"/>
      <c r="G34" s="135"/>
      <c r="H34" s="48">
        <v>4</v>
      </c>
      <c r="I34" s="59"/>
      <c r="J34" s="135"/>
    </row>
    <row r="35" spans="2:10" ht="13.2" customHeight="1">
      <c r="B35" s="43"/>
      <c r="C35" s="44"/>
      <c r="D35" s="136"/>
      <c r="E35" s="50"/>
      <c r="F35" s="44"/>
      <c r="G35" s="136"/>
      <c r="H35" s="50"/>
      <c r="I35" s="44"/>
      <c r="J35" s="136"/>
    </row>
    <row r="36" spans="2:10" ht="25.2" customHeight="1">
      <c r="B36" s="47">
        <v>5</v>
      </c>
      <c r="C36" s="59"/>
      <c r="D36" s="135"/>
      <c r="E36" s="48">
        <v>5</v>
      </c>
      <c r="F36" s="59"/>
      <c r="G36" s="135"/>
      <c r="H36" s="48">
        <v>5</v>
      </c>
      <c r="I36" s="59"/>
      <c r="J36" s="135"/>
    </row>
    <row r="37" spans="2:10" ht="13.2" customHeight="1">
      <c r="B37" s="49"/>
      <c r="C37" s="44"/>
      <c r="D37" s="136"/>
      <c r="E37" s="50"/>
      <c r="F37" s="44"/>
      <c r="G37" s="136"/>
      <c r="H37" s="50"/>
      <c r="I37" s="44"/>
      <c r="J37" s="136"/>
    </row>
    <row r="38" spans="2:10" ht="25.2" customHeight="1">
      <c r="B38" s="49">
        <v>6</v>
      </c>
      <c r="C38" s="59"/>
      <c r="D38" s="135"/>
      <c r="E38" s="48">
        <v>6</v>
      </c>
      <c r="F38" s="59"/>
      <c r="G38" s="135"/>
      <c r="H38" s="48">
        <v>6</v>
      </c>
      <c r="I38" s="59"/>
      <c r="J38" s="135"/>
    </row>
    <row r="39" spans="2:10" ht="13.2" customHeight="1">
      <c r="B39" s="43"/>
      <c r="C39" s="44"/>
      <c r="D39" s="136"/>
      <c r="E39" s="50"/>
      <c r="F39" s="44"/>
      <c r="G39" s="136"/>
      <c r="H39" s="50"/>
      <c r="I39" s="44"/>
      <c r="J39" s="136"/>
    </row>
    <row r="40" spans="2:10" ht="25.2" customHeight="1">
      <c r="B40" s="47">
        <v>7</v>
      </c>
      <c r="C40" s="59"/>
      <c r="D40" s="135"/>
      <c r="E40" s="48">
        <v>7</v>
      </c>
      <c r="F40" s="59"/>
      <c r="G40" s="135"/>
      <c r="H40" s="48">
        <v>7</v>
      </c>
      <c r="I40" s="59"/>
      <c r="J40" s="135"/>
    </row>
    <row r="41" spans="2:10" ht="13.2" customHeight="1">
      <c r="B41" s="49"/>
      <c r="C41" s="44"/>
      <c r="D41" s="136"/>
      <c r="E41" s="50"/>
      <c r="F41" s="44"/>
      <c r="G41" s="136"/>
      <c r="H41" s="50"/>
      <c r="I41" s="44"/>
      <c r="J41" s="136"/>
    </row>
    <row r="42" spans="2:10" ht="25.2" customHeight="1">
      <c r="B42" s="49">
        <v>8</v>
      </c>
      <c r="C42" s="59"/>
      <c r="D42" s="135"/>
      <c r="E42" s="48">
        <v>8</v>
      </c>
      <c r="F42" s="59"/>
      <c r="G42" s="135"/>
      <c r="H42" s="48">
        <v>8</v>
      </c>
      <c r="I42" s="59"/>
      <c r="J42" s="135"/>
    </row>
    <row r="43" spans="2:10" ht="13.2" customHeight="1">
      <c r="B43" s="43"/>
      <c r="C43" s="44"/>
      <c r="D43" s="136"/>
      <c r="E43" s="50"/>
      <c r="F43" s="44"/>
      <c r="G43" s="136"/>
      <c r="H43" s="50"/>
      <c r="I43" s="44"/>
      <c r="J43" s="136"/>
    </row>
    <row r="44" spans="2:10" ht="25.2" customHeight="1">
      <c r="B44" s="47">
        <v>9</v>
      </c>
      <c r="C44" s="59"/>
      <c r="D44" s="135"/>
      <c r="E44" s="48">
        <v>9</v>
      </c>
      <c r="F44" s="59"/>
      <c r="G44" s="135"/>
      <c r="H44" s="48">
        <v>9</v>
      </c>
      <c r="I44" s="59"/>
      <c r="J44" s="135"/>
    </row>
    <row r="45" spans="2:10" ht="13.2" customHeight="1">
      <c r="B45" s="49"/>
      <c r="C45" s="44"/>
      <c r="D45" s="136"/>
      <c r="E45" s="50"/>
      <c r="F45" s="44"/>
      <c r="G45" s="136"/>
      <c r="H45" s="50"/>
      <c r="I45" s="44"/>
      <c r="J45" s="136"/>
    </row>
    <row r="46" spans="2:10" ht="25.2" customHeight="1">
      <c r="B46" s="47">
        <v>10</v>
      </c>
      <c r="C46" s="228"/>
      <c r="D46" s="135"/>
      <c r="E46" s="48">
        <v>10</v>
      </c>
      <c r="F46" s="228"/>
      <c r="G46" s="135"/>
      <c r="H46" s="48">
        <v>10</v>
      </c>
      <c r="I46" s="228"/>
      <c r="J46" s="135"/>
    </row>
    <row r="47" spans="2:10" ht="26.4">
      <c r="B47" s="226" t="s">
        <v>2</v>
      </c>
      <c r="C47" s="52" t="s">
        <v>23</v>
      </c>
      <c r="D47" s="51" t="s">
        <v>3</v>
      </c>
      <c r="E47" s="107" t="s">
        <v>2</v>
      </c>
      <c r="F47" s="52" t="s">
        <v>23</v>
      </c>
      <c r="G47" s="51" t="s">
        <v>3</v>
      </c>
      <c r="H47" s="107" t="s">
        <v>2</v>
      </c>
      <c r="I47" s="52" t="s">
        <v>23</v>
      </c>
      <c r="J47" s="51" t="s">
        <v>3</v>
      </c>
    </row>
    <row r="48" spans="2:10" ht="13.2" customHeight="1">
      <c r="B48" s="43"/>
      <c r="C48" s="44"/>
      <c r="D48" s="45"/>
      <c r="E48" s="54"/>
      <c r="F48" s="44"/>
      <c r="G48" s="53"/>
      <c r="H48" s="54"/>
      <c r="I48" s="44"/>
      <c r="J48" s="53"/>
    </row>
    <row r="49" spans="2:10" ht="25.2" customHeight="1">
      <c r="B49" s="47"/>
      <c r="C49" s="60"/>
      <c r="D49" s="135"/>
      <c r="E49" s="50"/>
      <c r="F49" s="60"/>
      <c r="G49" s="135"/>
      <c r="H49" s="50"/>
      <c r="I49" s="60"/>
      <c r="J49" s="135"/>
    </row>
    <row r="50" spans="2:10" ht="13.2" customHeight="1">
      <c r="B50" s="49"/>
      <c r="C50" s="44"/>
      <c r="D50" s="136"/>
      <c r="E50" s="55"/>
      <c r="F50" s="44"/>
      <c r="G50" s="137"/>
      <c r="H50" s="55"/>
      <c r="I50" s="44"/>
      <c r="J50" s="137"/>
    </row>
    <row r="51" spans="2:10" ht="25.2" customHeight="1">
      <c r="B51" s="49"/>
      <c r="C51" s="60"/>
      <c r="D51" s="135"/>
      <c r="E51" s="50"/>
      <c r="F51" s="60"/>
      <c r="G51" s="135"/>
      <c r="H51" s="50"/>
      <c r="I51" s="60"/>
      <c r="J51" s="135"/>
    </row>
    <row r="52" spans="2:10" ht="13.2" customHeight="1">
      <c r="B52" s="43"/>
      <c r="C52" s="44"/>
      <c r="D52" s="136"/>
      <c r="E52" s="50"/>
      <c r="F52" s="44"/>
      <c r="G52" s="136"/>
      <c r="H52" s="50"/>
      <c r="I52" s="44"/>
      <c r="J52" s="136"/>
    </row>
    <row r="53" spans="2:10" ht="25.2" customHeight="1">
      <c r="B53" s="47"/>
      <c r="C53" s="60"/>
      <c r="D53" s="135"/>
      <c r="E53" s="50"/>
      <c r="F53" s="60"/>
      <c r="G53" s="135"/>
      <c r="H53" s="50"/>
      <c r="I53" s="60"/>
      <c r="J53" s="135"/>
    </row>
    <row r="54" spans="2:10" ht="13.2" customHeight="1">
      <c r="B54" s="49"/>
      <c r="C54" s="44"/>
      <c r="D54" s="136"/>
      <c r="E54" s="55"/>
      <c r="F54" s="44"/>
      <c r="G54" s="137"/>
      <c r="H54" s="55"/>
      <c r="I54" s="44"/>
      <c r="J54" s="137"/>
    </row>
    <row r="55" spans="2:10" ht="25.2" customHeight="1">
      <c r="B55" s="49"/>
      <c r="C55" s="60"/>
      <c r="D55" s="135"/>
      <c r="E55" s="50"/>
      <c r="F55" s="60"/>
      <c r="G55" s="135"/>
      <c r="H55" s="50"/>
      <c r="I55" s="60"/>
      <c r="J55" s="135"/>
    </row>
    <row r="56" spans="2:10" ht="13.2" customHeight="1">
      <c r="B56" s="43"/>
      <c r="C56" s="44"/>
      <c r="D56" s="136"/>
      <c r="E56" s="50"/>
      <c r="F56" s="44"/>
      <c r="G56" s="136"/>
      <c r="H56" s="50"/>
      <c r="I56" s="44"/>
      <c r="J56" s="136"/>
    </row>
    <row r="57" spans="2:10" ht="25.2" customHeight="1">
      <c r="B57" s="47"/>
      <c r="C57" s="143"/>
      <c r="D57" s="135"/>
      <c r="E57" s="48"/>
      <c r="F57" s="144"/>
      <c r="G57" s="135"/>
      <c r="H57" s="48"/>
      <c r="I57" s="144"/>
      <c r="J57" s="135"/>
    </row>
  </sheetData>
  <mergeCells count="1">
    <mergeCell ref="H2:I2"/>
  </mergeCells>
  <phoneticPr fontId="5"/>
  <printOptions horizontalCentered="1"/>
  <pageMargins left="0.55118110236220474" right="0.19685039370078741" top="0.39370078740157483" bottom="0.55118110236220474" header="0.27559055118110237" footer="0.31496062992125984"/>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N33"/>
  <sheetViews>
    <sheetView workbookViewId="0">
      <selection activeCell="C9" sqref="C9:I9"/>
    </sheetView>
  </sheetViews>
  <sheetFormatPr defaultColWidth="9" defaultRowHeight="13.2"/>
  <cols>
    <col min="1" max="1" width="10" bestFit="1" customWidth="1"/>
    <col min="2" max="2" width="13.44140625" bestFit="1" customWidth="1"/>
    <col min="3" max="3" width="7.44140625" bestFit="1" customWidth="1"/>
    <col min="4" max="4" width="6.6640625" bestFit="1" customWidth="1"/>
    <col min="5" max="5" width="4.109375" bestFit="1" customWidth="1"/>
    <col min="6" max="6" width="12.44140625" customWidth="1"/>
    <col min="7" max="7" width="10.88671875" bestFit="1" customWidth="1"/>
    <col min="8" max="8" width="3" bestFit="1" customWidth="1"/>
    <col min="9" max="9" width="16.109375" customWidth="1"/>
    <col min="10" max="10" width="4.109375" bestFit="1" customWidth="1"/>
  </cols>
  <sheetData>
    <row r="1" spans="1:14" ht="74.25" customHeight="1" thickBot="1">
      <c r="A1" s="254" t="s">
        <v>120</v>
      </c>
      <c r="B1" s="255"/>
      <c r="C1" s="255"/>
      <c r="D1" s="255"/>
      <c r="E1" s="255"/>
      <c r="F1" s="255"/>
      <c r="G1" s="255"/>
      <c r="H1" s="255"/>
      <c r="I1" s="255"/>
      <c r="J1" s="255"/>
    </row>
    <row r="2" spans="1:14" s="96" customFormat="1" ht="14.4">
      <c r="A2" s="259" t="s">
        <v>54</v>
      </c>
      <c r="B2" s="260"/>
      <c r="C2" s="260"/>
      <c r="D2" s="260"/>
      <c r="E2" s="260"/>
      <c r="F2" s="260"/>
      <c r="G2" s="260"/>
      <c r="H2" s="260"/>
      <c r="I2" s="260"/>
      <c r="J2" s="261"/>
    </row>
    <row r="3" spans="1:14" s="96" customFormat="1" ht="15" thickBot="1">
      <c r="A3" s="262"/>
      <c r="B3" s="263"/>
      <c r="C3" s="263"/>
      <c r="D3" s="263"/>
      <c r="E3" s="263"/>
      <c r="F3" s="263"/>
      <c r="G3" s="263"/>
      <c r="H3" s="263"/>
      <c r="I3" s="263"/>
      <c r="J3" s="264"/>
    </row>
    <row r="4" spans="1:14" s="96" customFormat="1" ht="22.5" customHeight="1">
      <c r="A4" s="266" t="s">
        <v>121</v>
      </c>
      <c r="B4" s="266"/>
      <c r="C4" s="266"/>
      <c r="D4" s="266"/>
      <c r="E4" s="266"/>
      <c r="F4" s="266"/>
      <c r="G4" s="266"/>
      <c r="H4" s="266"/>
      <c r="I4" s="266"/>
      <c r="J4" s="266"/>
    </row>
    <row r="5" spans="1:14" s="96" customFormat="1" ht="14.4">
      <c r="A5" s="265" t="s">
        <v>53</v>
      </c>
      <c r="B5" s="265"/>
      <c r="C5" s="265"/>
      <c r="D5" s="265"/>
      <c r="E5" s="265"/>
      <c r="F5" s="265"/>
      <c r="G5" s="265"/>
      <c r="H5" s="265"/>
      <c r="I5" s="265"/>
      <c r="J5" s="265"/>
    </row>
    <row r="6" spans="1:14" s="96" customFormat="1" ht="14.4">
      <c r="A6" s="265"/>
      <c r="B6" s="265"/>
      <c r="C6" s="265"/>
      <c r="D6" s="265"/>
      <c r="E6" s="265"/>
      <c r="F6" s="265"/>
      <c r="G6" s="265"/>
      <c r="H6" s="265"/>
      <c r="I6" s="265"/>
      <c r="J6" s="265"/>
    </row>
    <row r="7" spans="1:14" s="96" customFormat="1" ht="23.25" customHeight="1">
      <c r="A7" s="265" t="s">
        <v>64</v>
      </c>
      <c r="B7" s="265"/>
      <c r="C7" s="265"/>
      <c r="D7" s="265"/>
      <c r="E7" s="265"/>
      <c r="F7" s="265"/>
      <c r="G7" s="265"/>
      <c r="H7" s="265"/>
      <c r="I7" s="265"/>
      <c r="J7" s="265"/>
    </row>
    <row r="8" spans="1:14" ht="13.8" thickBot="1">
      <c r="A8" s="1"/>
      <c r="B8" s="1"/>
      <c r="C8" s="1"/>
      <c r="D8" s="1"/>
      <c r="E8" s="1"/>
      <c r="F8" s="1"/>
      <c r="G8" s="1"/>
      <c r="H8" s="1"/>
      <c r="I8" s="1"/>
      <c r="J8" s="1"/>
      <c r="N8" s="97"/>
    </row>
    <row r="9" spans="1:14" ht="19.8" thickBot="1">
      <c r="A9" s="5" t="s">
        <v>58</v>
      </c>
      <c r="B9" s="23"/>
      <c r="C9" s="256" t="str">
        <f>IF('申込書(責任者・審判員)'!C3="","",'申込書(責任者・審判員)'!C3)</f>
        <v/>
      </c>
      <c r="D9" s="256"/>
      <c r="E9" s="256"/>
      <c r="F9" s="256"/>
      <c r="G9" s="256"/>
      <c r="H9" s="256"/>
      <c r="I9" s="256"/>
      <c r="J9" s="99" t="s">
        <v>59</v>
      </c>
    </row>
    <row r="10" spans="1:14" ht="16.2">
      <c r="A10" s="7" t="s">
        <v>60</v>
      </c>
      <c r="B10" s="100"/>
      <c r="C10" s="257" t="str">
        <f>IF('申込書(責任者・審判員)'!C4="","",'申込書(責任者・審判員)'!C4)</f>
        <v/>
      </c>
      <c r="D10" s="257"/>
      <c r="E10" s="257"/>
      <c r="F10" s="257"/>
      <c r="G10" s="257"/>
      <c r="H10" s="257"/>
      <c r="I10" s="100" t="s">
        <v>61</v>
      </c>
      <c r="J10" s="101"/>
    </row>
    <row r="11" spans="1:14" ht="16.2">
      <c r="A11" s="268" t="s">
        <v>122</v>
      </c>
      <c r="B11" s="269"/>
      <c r="C11" s="269" t="str">
        <f>IF('申込書(責任者・審判員)'!C7="","",'申込書(責任者・審判員)'!C7)</f>
        <v/>
      </c>
      <c r="D11" s="269"/>
      <c r="E11" s="269"/>
      <c r="F11" s="269"/>
      <c r="G11" s="269"/>
      <c r="H11" s="269"/>
      <c r="I11" s="269"/>
      <c r="J11" s="272"/>
    </row>
    <row r="12" spans="1:14" ht="16.2">
      <c r="A12" s="268" t="s">
        <v>123</v>
      </c>
      <c r="B12" s="269"/>
      <c r="C12" s="269" t="str">
        <f>IF('申込書(責任者・審判員)'!C8="","",'申込書(責任者・審判員)'!C8)</f>
        <v/>
      </c>
      <c r="D12" s="269"/>
      <c r="E12" s="269"/>
      <c r="F12" s="269"/>
      <c r="G12" s="269"/>
      <c r="H12" s="269"/>
      <c r="I12" s="269"/>
      <c r="J12" s="272"/>
    </row>
    <row r="13" spans="1:14" ht="16.8" thickBot="1">
      <c r="A13" s="270" t="s">
        <v>124</v>
      </c>
      <c r="B13" s="271"/>
      <c r="C13" s="271" t="str">
        <f>IF('申込書(責任者・審判員)'!C9="","",'申込書(責任者・審判員)'!C9)</f>
        <v/>
      </c>
      <c r="D13" s="271"/>
      <c r="E13" s="271"/>
      <c r="F13" s="271"/>
      <c r="G13" s="271"/>
      <c r="H13" s="271"/>
      <c r="I13" s="271"/>
      <c r="J13" s="273"/>
    </row>
    <row r="14" spans="1:14" ht="16.2">
      <c r="B14" s="82"/>
      <c r="C14" s="82"/>
      <c r="D14" s="82"/>
      <c r="E14" s="82"/>
      <c r="F14" s="82"/>
      <c r="G14" s="82"/>
      <c r="H14" s="82"/>
      <c r="I14" s="82"/>
      <c r="J14" s="82"/>
      <c r="K14" s="1"/>
    </row>
    <row r="15" spans="1:14" ht="16.2">
      <c r="B15" s="82"/>
      <c r="C15" s="82"/>
      <c r="D15" s="82"/>
      <c r="E15" s="82"/>
      <c r="F15" s="82"/>
      <c r="G15" s="82"/>
      <c r="H15" s="82"/>
      <c r="I15" s="82"/>
      <c r="J15" s="82"/>
      <c r="K15" s="1"/>
    </row>
    <row r="16" spans="1:14" ht="16.2">
      <c r="B16" s="82"/>
      <c r="C16" s="82"/>
      <c r="D16" s="82"/>
      <c r="E16" s="82"/>
      <c r="F16" s="82" t="s">
        <v>56</v>
      </c>
      <c r="G16" s="82"/>
      <c r="H16" s="82"/>
      <c r="I16" s="82"/>
      <c r="J16" s="82"/>
      <c r="K16" s="1"/>
    </row>
    <row r="17" spans="1:10" ht="16.2">
      <c r="B17" s="87"/>
      <c r="C17" s="89"/>
      <c r="D17" s="90"/>
      <c r="E17" s="87"/>
      <c r="F17" s="267" t="s">
        <v>46</v>
      </c>
      <c r="G17" s="267"/>
      <c r="H17" s="87"/>
      <c r="I17" s="87"/>
      <c r="J17" s="87"/>
    </row>
    <row r="18" spans="1:10" ht="26.25" customHeight="1">
      <c r="B18" s="87" t="s">
        <v>77</v>
      </c>
      <c r="C18" s="91">
        <v>6000</v>
      </c>
      <c r="D18" s="92" t="s">
        <v>50</v>
      </c>
      <c r="E18" s="87" t="s">
        <v>45</v>
      </c>
      <c r="F18" s="87"/>
      <c r="G18" s="87" t="s">
        <v>51</v>
      </c>
      <c r="H18" s="87" t="s">
        <v>47</v>
      </c>
      <c r="I18" s="88">
        <f>C18*F18</f>
        <v>0</v>
      </c>
      <c r="J18" s="87" t="s">
        <v>49</v>
      </c>
    </row>
    <row r="19" spans="1:10" ht="29.25" customHeight="1">
      <c r="B19" s="87" t="s">
        <v>67</v>
      </c>
      <c r="C19" s="91">
        <v>4000</v>
      </c>
      <c r="D19" s="92" t="s">
        <v>50</v>
      </c>
      <c r="E19" s="87" t="s">
        <v>44</v>
      </c>
      <c r="F19" s="87"/>
      <c r="G19" s="87" t="s">
        <v>51</v>
      </c>
      <c r="H19" s="87" t="s">
        <v>47</v>
      </c>
      <c r="I19" s="88">
        <f t="shared" ref="I19:I21" si="0">C19*F19</f>
        <v>0</v>
      </c>
      <c r="J19" s="87" t="s">
        <v>49</v>
      </c>
    </row>
    <row r="20" spans="1:10" ht="29.25" customHeight="1">
      <c r="B20" s="87" t="s">
        <v>78</v>
      </c>
      <c r="C20" s="91">
        <v>4000</v>
      </c>
      <c r="D20" s="92" t="s">
        <v>50</v>
      </c>
      <c r="E20" s="87" t="s">
        <v>44</v>
      </c>
      <c r="F20" s="87"/>
      <c r="G20" s="87" t="s">
        <v>51</v>
      </c>
      <c r="H20" s="87" t="s">
        <v>47</v>
      </c>
      <c r="I20" s="88">
        <f>C20*F20</f>
        <v>0</v>
      </c>
      <c r="J20" s="87" t="s">
        <v>49</v>
      </c>
    </row>
    <row r="21" spans="1:10" ht="29.25" customHeight="1">
      <c r="B21" s="87" t="s">
        <v>79</v>
      </c>
      <c r="C21" s="91">
        <v>4000</v>
      </c>
      <c r="D21" s="92" t="s">
        <v>50</v>
      </c>
      <c r="E21" s="87" t="s">
        <v>44</v>
      </c>
      <c r="F21" s="87"/>
      <c r="G21" s="87" t="s">
        <v>51</v>
      </c>
      <c r="H21" s="87" t="s">
        <v>47</v>
      </c>
      <c r="I21" s="88">
        <f t="shared" si="0"/>
        <v>0</v>
      </c>
      <c r="J21" s="87" t="s">
        <v>49</v>
      </c>
    </row>
    <row r="22" spans="1:10" ht="27" customHeight="1">
      <c r="B22" s="87" t="s">
        <v>43</v>
      </c>
      <c r="C22" s="89">
        <v>600</v>
      </c>
      <c r="D22" s="90" t="s">
        <v>50</v>
      </c>
      <c r="E22" s="87" t="s">
        <v>44</v>
      </c>
      <c r="F22" s="87"/>
      <c r="G22" s="87" t="s">
        <v>52</v>
      </c>
      <c r="H22" s="87" t="s">
        <v>47</v>
      </c>
      <c r="I22" s="88">
        <f>C22*F22</f>
        <v>0</v>
      </c>
      <c r="J22" s="87" t="s">
        <v>49</v>
      </c>
    </row>
    <row r="23" spans="1:10" ht="16.8" thickBot="1">
      <c r="B23" s="83"/>
      <c r="C23" s="83"/>
      <c r="D23" s="83"/>
      <c r="E23" s="83"/>
      <c r="F23" s="83"/>
      <c r="G23" s="83"/>
      <c r="H23" s="83"/>
      <c r="I23" s="84"/>
      <c r="J23" s="83"/>
    </row>
    <row r="24" spans="1:10" ht="30" customHeight="1" thickBot="1">
      <c r="B24" s="83"/>
      <c r="C24" s="83"/>
      <c r="D24" s="83"/>
      <c r="E24" s="83"/>
      <c r="F24" s="83"/>
      <c r="G24" s="95" t="s">
        <v>48</v>
      </c>
      <c r="H24" s="93"/>
      <c r="I24" s="85">
        <f>SUM(I18:I22)</f>
        <v>0</v>
      </c>
      <c r="J24" s="94" t="s">
        <v>49</v>
      </c>
    </row>
    <row r="25" spans="1:10" ht="16.2">
      <c r="B25" s="83"/>
      <c r="C25" s="83"/>
      <c r="D25" s="83"/>
      <c r="E25" s="83"/>
      <c r="F25" s="83"/>
      <c r="G25" s="83"/>
      <c r="H25" s="83"/>
      <c r="I25" s="83"/>
      <c r="J25" s="83"/>
    </row>
    <row r="26" spans="1:10">
      <c r="A26" s="258" t="s">
        <v>57</v>
      </c>
      <c r="B26" s="258"/>
      <c r="C26" s="258"/>
      <c r="D26" s="258"/>
      <c r="E26" s="258"/>
      <c r="F26" s="258"/>
      <c r="G26" s="258"/>
      <c r="H26" s="258"/>
      <c r="I26" s="258"/>
      <c r="J26" s="258"/>
    </row>
    <row r="27" spans="1:10">
      <c r="A27" s="258"/>
      <c r="B27" s="258"/>
      <c r="C27" s="258"/>
      <c r="D27" s="258"/>
      <c r="E27" s="258"/>
      <c r="F27" s="258"/>
      <c r="G27" s="258"/>
      <c r="H27" s="258"/>
      <c r="I27" s="258"/>
      <c r="J27" s="258"/>
    </row>
    <row r="28" spans="1:10" ht="13.8" thickBot="1">
      <c r="A28" s="86"/>
      <c r="B28" s="86"/>
      <c r="C28" s="86"/>
      <c r="D28" s="86"/>
      <c r="E28" s="86"/>
      <c r="F28" s="86"/>
      <c r="G28" s="86"/>
      <c r="H28" s="86"/>
      <c r="I28" s="86"/>
      <c r="J28" s="86"/>
    </row>
    <row r="30" spans="1:10" ht="14.4">
      <c r="A30" s="265" t="s">
        <v>63</v>
      </c>
      <c r="B30" s="265"/>
      <c r="C30" s="265"/>
      <c r="D30" s="265"/>
      <c r="E30" s="265"/>
      <c r="F30" s="265"/>
      <c r="G30" s="265"/>
      <c r="H30" s="265"/>
      <c r="I30" s="265"/>
      <c r="J30" s="265"/>
    </row>
    <row r="31" spans="1:10" ht="14.4">
      <c r="A31" s="265" t="s">
        <v>62</v>
      </c>
      <c r="B31" s="265"/>
      <c r="C31" s="265"/>
      <c r="D31" s="265"/>
      <c r="E31" s="265"/>
      <c r="F31" s="265"/>
      <c r="G31" s="265"/>
      <c r="H31" s="265"/>
      <c r="I31" s="265"/>
      <c r="J31" s="265"/>
    </row>
    <row r="32" spans="1:10" ht="14.4">
      <c r="A32" s="98"/>
      <c r="B32" s="98"/>
      <c r="C32" s="98"/>
      <c r="D32" s="98"/>
      <c r="E32" s="98"/>
      <c r="F32" s="98"/>
      <c r="G32" s="98"/>
      <c r="H32" s="98"/>
      <c r="I32" s="98"/>
      <c r="J32" s="98"/>
    </row>
    <row r="33" spans="1:1">
      <c r="A33" t="s">
        <v>55</v>
      </c>
    </row>
  </sheetData>
  <mergeCells count="17">
    <mergeCell ref="A31:J31"/>
    <mergeCell ref="A30:J30"/>
    <mergeCell ref="A1:J1"/>
    <mergeCell ref="C9:I9"/>
    <mergeCell ref="C10:H10"/>
    <mergeCell ref="A26:J27"/>
    <mergeCell ref="A2:J3"/>
    <mergeCell ref="A5:J6"/>
    <mergeCell ref="A7:J7"/>
    <mergeCell ref="A4:J4"/>
    <mergeCell ref="F17:G17"/>
    <mergeCell ref="A11:B11"/>
    <mergeCell ref="A12:B12"/>
    <mergeCell ref="A13:B13"/>
    <mergeCell ref="C11:J11"/>
    <mergeCell ref="C12:J12"/>
    <mergeCell ref="C13:J13"/>
  </mergeCells>
  <phoneticPr fontId="5"/>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8"/>
  <sheetViews>
    <sheetView workbookViewId="0">
      <selection activeCell="D3" sqref="D3:F3"/>
    </sheetView>
  </sheetViews>
  <sheetFormatPr defaultRowHeight="13.2"/>
  <sheetData>
    <row r="1" spans="1:6">
      <c r="A1" s="63"/>
      <c r="B1" t="s">
        <v>25</v>
      </c>
    </row>
    <row r="2" spans="1:6" ht="14.4">
      <c r="A2" s="63" t="s">
        <v>29</v>
      </c>
      <c r="B2" s="274" t="s">
        <v>10</v>
      </c>
      <c r="C2" s="275"/>
      <c r="D2" s="276">
        <f>'申込書(責任者・審判員)'!$C$3</f>
        <v>0</v>
      </c>
      <c r="E2" s="277"/>
      <c r="F2" s="278"/>
    </row>
    <row r="3" spans="1:6" ht="14.4">
      <c r="A3" s="63" t="s">
        <v>30</v>
      </c>
      <c r="B3" s="274" t="s">
        <v>11</v>
      </c>
      <c r="C3" s="275"/>
      <c r="D3" s="276">
        <f>'申込書(責任者・審判員)'!$C$4</f>
        <v>0</v>
      </c>
      <c r="E3" s="277"/>
      <c r="F3" s="278"/>
    </row>
    <row r="4" spans="1:6" ht="14.4">
      <c r="B4" s="20"/>
      <c r="C4" s="279" t="s">
        <v>12</v>
      </c>
      <c r="D4" s="279"/>
      <c r="E4" s="21" t="s">
        <v>2</v>
      </c>
      <c r="F4" s="41" t="s">
        <v>3</v>
      </c>
    </row>
    <row r="5" spans="1:6" ht="14.4">
      <c r="B5" s="41" t="s">
        <v>8</v>
      </c>
      <c r="C5" s="274">
        <f>'申込書(団体 男女混成、女子)'!D9</f>
        <v>0</v>
      </c>
      <c r="D5" s="275"/>
      <c r="E5" s="41">
        <f>'申込書(団体 男女混成、女子)'!C9</f>
        <v>0</v>
      </c>
      <c r="F5" s="22">
        <f>'申込書(団体 男女混成、女子)'!E9</f>
        <v>0</v>
      </c>
    </row>
    <row r="6" spans="1:6" ht="14.4">
      <c r="B6" s="41" t="s">
        <v>13</v>
      </c>
      <c r="C6" s="279">
        <f>'申込書(団体 男女混成、女子)'!D11</f>
        <v>0</v>
      </c>
      <c r="D6" s="279"/>
      <c r="E6" s="41">
        <f>'申込書(団体 男女混成、女子)'!C11</f>
        <v>0</v>
      </c>
      <c r="F6" s="22">
        <f>'申込書(団体 男女混成、女子)'!E11</f>
        <v>0</v>
      </c>
    </row>
    <row r="7" spans="1:6" ht="14.4">
      <c r="B7" s="41" t="s">
        <v>7</v>
      </c>
      <c r="C7" s="274">
        <f>'申込書(団体 男女混成、女子)'!D13</f>
        <v>0</v>
      </c>
      <c r="D7" s="275"/>
      <c r="E7" s="41">
        <f>'申込書(団体 男女混成、女子)'!C13</f>
        <v>0</v>
      </c>
      <c r="F7" s="22">
        <f>'申込書(団体 男女混成、女子)'!E13</f>
        <v>0</v>
      </c>
    </row>
    <row r="8" spans="1:6" ht="14.4">
      <c r="B8" s="41" t="s">
        <v>6</v>
      </c>
      <c r="C8" s="279">
        <f>'申込書(団体 男女混成、女子)'!D15</f>
        <v>0</v>
      </c>
      <c r="D8" s="279"/>
      <c r="E8" s="41">
        <f>'申込書(団体 男女混成、女子)'!C15</f>
        <v>0</v>
      </c>
      <c r="F8" s="22">
        <f>'申込書(団体 男女混成、女子)'!E15</f>
        <v>0</v>
      </c>
    </row>
    <row r="9" spans="1:6" ht="14.4">
      <c r="B9" s="41" t="s">
        <v>5</v>
      </c>
      <c r="C9" s="279">
        <f>'申込書(団体 男女混成、女子)'!D17</f>
        <v>0</v>
      </c>
      <c r="D9" s="279"/>
      <c r="E9" s="41">
        <f>'申込書(団体 男女混成、女子)'!C17</f>
        <v>0</v>
      </c>
      <c r="F9" s="22">
        <f>'申込書(団体 男女混成、女子)'!E17</f>
        <v>0</v>
      </c>
    </row>
    <row r="10" spans="1:6" ht="14.4">
      <c r="B10" s="41" t="s">
        <v>14</v>
      </c>
      <c r="C10" s="274">
        <f>'申込書(団体 男女混成、女子)'!D19</f>
        <v>0</v>
      </c>
      <c r="D10" s="275"/>
      <c r="E10" s="41">
        <f>'申込書(団体 男女混成、女子)'!C19</f>
        <v>0</v>
      </c>
      <c r="F10" s="22">
        <f>'申込書(団体 男女混成、女子)'!E19</f>
        <v>0</v>
      </c>
    </row>
    <row r="11" spans="1:6" ht="14.4">
      <c r="B11" s="41" t="s">
        <v>14</v>
      </c>
      <c r="C11" s="279">
        <f>'申込書(団体 男女混成、女子)'!D21</f>
        <v>0</v>
      </c>
      <c r="D11" s="279"/>
      <c r="E11" s="41">
        <f>'申込書(団体 男女混成、女子)'!C21</f>
        <v>0</v>
      </c>
      <c r="F11" s="22">
        <f>'申込書(団体 男女混成、女子)'!E21</f>
        <v>0</v>
      </c>
    </row>
    <row r="13" spans="1:6">
      <c r="B13" t="s">
        <v>26</v>
      </c>
    </row>
    <row r="14" spans="1:6" ht="14.4">
      <c r="B14" s="274" t="s">
        <v>10</v>
      </c>
      <c r="C14" s="275"/>
      <c r="D14" s="276">
        <f>'申込書(責任者・審判員)'!$C$3</f>
        <v>0</v>
      </c>
      <c r="E14" s="277"/>
      <c r="F14" s="278"/>
    </row>
    <row r="15" spans="1:6" ht="14.4">
      <c r="B15" s="274" t="s">
        <v>11</v>
      </c>
      <c r="C15" s="275"/>
      <c r="D15" s="276">
        <f>'申込書(責任者・審判員)'!$C$4</f>
        <v>0</v>
      </c>
      <c r="E15" s="277"/>
      <c r="F15" s="278"/>
    </row>
    <row r="16" spans="1:6" ht="14.4">
      <c r="B16" s="20"/>
      <c r="C16" s="279" t="s">
        <v>12</v>
      </c>
      <c r="D16" s="279"/>
      <c r="E16" s="21" t="s">
        <v>2</v>
      </c>
      <c r="F16" s="41" t="s">
        <v>3</v>
      </c>
    </row>
    <row r="17" spans="2:6" ht="14.4">
      <c r="B17" s="41" t="s">
        <v>8</v>
      </c>
      <c r="C17" s="274">
        <f>'申込書(団体 男女混成、女子)'!D28</f>
        <v>0</v>
      </c>
      <c r="D17" s="275"/>
      <c r="E17" s="41">
        <f>'申込書(団体 男女混成、女子)'!C28</f>
        <v>0</v>
      </c>
      <c r="F17" s="22">
        <f>'申込書(団体 男女混成、女子)'!E28</f>
        <v>0</v>
      </c>
    </row>
    <row r="18" spans="2:6" ht="14.4">
      <c r="B18" s="41" t="s">
        <v>7</v>
      </c>
      <c r="C18" s="274">
        <f>'申込書(団体 男女混成、女子)'!D30</f>
        <v>0</v>
      </c>
      <c r="D18" s="275"/>
      <c r="E18" s="41">
        <f>'申込書(団体 男女混成、女子)'!C30</f>
        <v>0</v>
      </c>
      <c r="F18" s="22">
        <f>'申込書(団体 男女混成、女子)'!E30</f>
        <v>0</v>
      </c>
    </row>
    <row r="19" spans="2:6" ht="14.4">
      <c r="B19" s="41" t="s">
        <v>5</v>
      </c>
      <c r="C19" s="279">
        <f>'申込書(団体 男女混成、女子)'!D32</f>
        <v>0</v>
      </c>
      <c r="D19" s="279"/>
      <c r="E19" s="41">
        <f>'申込書(団体 男女混成、女子)'!C32</f>
        <v>0</v>
      </c>
      <c r="F19" s="22">
        <f>'申込書(団体 男女混成、女子)'!E32</f>
        <v>0</v>
      </c>
    </row>
    <row r="20" spans="2:6" ht="14.4">
      <c r="B20" s="41" t="s">
        <v>14</v>
      </c>
      <c r="C20" s="274">
        <f>'申込書(団体 男女混成、女子)'!D34</f>
        <v>0</v>
      </c>
      <c r="D20" s="275"/>
      <c r="E20" s="41">
        <f>'申込書(団体 男女混成、女子)'!C34</f>
        <v>0</v>
      </c>
      <c r="F20" s="22">
        <f>'申込書(団体 男女混成、女子)'!E34</f>
        <v>0</v>
      </c>
    </row>
    <row r="22" spans="2:6">
      <c r="B22" t="s">
        <v>80</v>
      </c>
    </row>
    <row r="23" spans="2:6" ht="14.4">
      <c r="B23" s="274" t="s">
        <v>10</v>
      </c>
      <c r="C23" s="275"/>
      <c r="D23" s="276">
        <f>'申込書(責任者・審判員)'!$C$3</f>
        <v>0</v>
      </c>
      <c r="E23" s="277"/>
      <c r="F23" s="278"/>
    </row>
    <row r="24" spans="2:6" ht="14.4">
      <c r="B24" s="274" t="s">
        <v>11</v>
      </c>
      <c r="C24" s="275"/>
      <c r="D24" s="276">
        <f>'申込書(責任者・審判員)'!$C$4</f>
        <v>0</v>
      </c>
      <c r="E24" s="277"/>
      <c r="F24" s="278"/>
    </row>
    <row r="25" spans="2:6" ht="14.4">
      <c r="B25" s="20"/>
      <c r="C25" s="279" t="s">
        <v>12</v>
      </c>
      <c r="D25" s="279"/>
      <c r="E25" s="21" t="s">
        <v>2</v>
      </c>
      <c r="F25" s="41" t="s">
        <v>3</v>
      </c>
    </row>
    <row r="26" spans="2:6" ht="14.4">
      <c r="B26" s="41" t="s">
        <v>8</v>
      </c>
      <c r="C26" s="274">
        <f>'申込書(団体　3・4年、1・2年)'!D9</f>
        <v>0</v>
      </c>
      <c r="D26" s="275"/>
      <c r="E26" s="41">
        <f>'申込書(団体　3・4年、1・2年)'!C9</f>
        <v>0</v>
      </c>
      <c r="F26" s="22">
        <f>'申込書(団体　3・4年、1・2年)'!E9</f>
        <v>0</v>
      </c>
    </row>
    <row r="27" spans="2:6" ht="14.4">
      <c r="B27" s="41" t="s">
        <v>7</v>
      </c>
      <c r="C27" s="274">
        <f>'申込書(団体　3・4年、1・2年)'!D11</f>
        <v>0</v>
      </c>
      <c r="D27" s="275"/>
      <c r="E27" s="41">
        <f>'申込書(団体　3・4年、1・2年)'!C11</f>
        <v>0</v>
      </c>
      <c r="F27" s="22">
        <f>'申込書(団体　3・4年、1・2年)'!E11</f>
        <v>0</v>
      </c>
    </row>
    <row r="28" spans="2:6" ht="14.4">
      <c r="B28" s="41" t="s">
        <v>5</v>
      </c>
      <c r="C28" s="279">
        <f>'申込書(団体　3・4年、1・2年)'!D13</f>
        <v>0</v>
      </c>
      <c r="D28" s="279"/>
      <c r="E28" s="41">
        <f>'申込書(団体　3・4年、1・2年)'!C13</f>
        <v>0</v>
      </c>
      <c r="F28" s="22">
        <f>'申込書(団体　3・4年、1・2年)'!E13</f>
        <v>0</v>
      </c>
    </row>
    <row r="29" spans="2:6" ht="14.4">
      <c r="B29" s="41" t="s">
        <v>14</v>
      </c>
      <c r="C29" s="274">
        <f>'申込書(団体　3・4年、1・2年)'!D15</f>
        <v>0</v>
      </c>
      <c r="D29" s="275"/>
      <c r="E29" s="41">
        <f>'申込書(団体　3・4年、1・2年)'!C15</f>
        <v>0</v>
      </c>
      <c r="F29" s="22">
        <f>'申込書(団体　3・4年、1・2年)'!E15</f>
        <v>0</v>
      </c>
    </row>
    <row r="31" spans="2:6">
      <c r="B31" t="s">
        <v>81</v>
      </c>
    </row>
    <row r="32" spans="2:6" ht="14.4">
      <c r="B32" s="274" t="s">
        <v>10</v>
      </c>
      <c r="C32" s="275"/>
      <c r="D32" s="276">
        <f>'申込書(責任者・審判員)'!$C$3</f>
        <v>0</v>
      </c>
      <c r="E32" s="277"/>
      <c r="F32" s="278"/>
    </row>
    <row r="33" spans="2:6" ht="14.4">
      <c r="B33" s="274" t="s">
        <v>11</v>
      </c>
      <c r="C33" s="275"/>
      <c r="D33" s="276">
        <f>'申込書(責任者・審判員)'!$C$4</f>
        <v>0</v>
      </c>
      <c r="E33" s="277"/>
      <c r="F33" s="278"/>
    </row>
    <row r="34" spans="2:6" ht="14.4">
      <c r="B34" s="20"/>
      <c r="C34" s="279" t="s">
        <v>12</v>
      </c>
      <c r="D34" s="279"/>
      <c r="E34" s="21" t="s">
        <v>2</v>
      </c>
      <c r="F34" s="41" t="s">
        <v>3</v>
      </c>
    </row>
    <row r="35" spans="2:6" ht="14.4">
      <c r="B35" s="41" t="s">
        <v>8</v>
      </c>
      <c r="C35" s="274">
        <f>'申込書(団体　3・4年、1・2年)'!D23</f>
        <v>0</v>
      </c>
      <c r="D35" s="275"/>
      <c r="E35" s="41">
        <f>'申込書(団体　3・4年、1・2年)'!C23</f>
        <v>0</v>
      </c>
      <c r="F35" s="22">
        <f>'申込書(団体　3・4年、1・2年)'!E23</f>
        <v>0</v>
      </c>
    </row>
    <row r="36" spans="2:6" ht="14.4">
      <c r="B36" s="41" t="s">
        <v>7</v>
      </c>
      <c r="C36" s="274">
        <f>'申込書(団体　3・4年、1・2年)'!D25</f>
        <v>0</v>
      </c>
      <c r="D36" s="275"/>
      <c r="E36" s="41">
        <f>'申込書(団体　3・4年、1・2年)'!C25</f>
        <v>0</v>
      </c>
      <c r="F36" s="22">
        <f>'申込書(団体　3・4年、1・2年)'!E25</f>
        <v>0</v>
      </c>
    </row>
    <row r="37" spans="2:6" ht="14.4">
      <c r="B37" s="41" t="s">
        <v>5</v>
      </c>
      <c r="C37" s="279">
        <f>'申込書(団体　3・4年、1・2年)'!D27</f>
        <v>0</v>
      </c>
      <c r="D37" s="279"/>
      <c r="E37" s="41">
        <f>'申込書(団体　3・4年、1・2年)'!C27</f>
        <v>0</v>
      </c>
      <c r="F37" s="22">
        <f>'申込書(団体　3・4年、1・2年)'!E27</f>
        <v>0</v>
      </c>
    </row>
    <row r="38" spans="2:6" ht="14.4">
      <c r="B38" s="41" t="s">
        <v>14</v>
      </c>
      <c r="C38" s="274">
        <f>'申込書(団体　3・4年、1・2年)'!D29</f>
        <v>0</v>
      </c>
      <c r="D38" s="275"/>
      <c r="E38" s="41">
        <f>'申込書(団体　3・4年、1・2年)'!C29</f>
        <v>0</v>
      </c>
      <c r="F38" s="22">
        <f>'申込書(団体　3・4年、1・2年)'!E29</f>
        <v>0</v>
      </c>
    </row>
  </sheetData>
  <sheetProtection sheet="1" objects="1" scenarios="1"/>
  <mergeCells count="39">
    <mergeCell ref="C37:D37"/>
    <mergeCell ref="C38:D38"/>
    <mergeCell ref="B33:C33"/>
    <mergeCell ref="D33:F33"/>
    <mergeCell ref="C34:D34"/>
    <mergeCell ref="C35:D35"/>
    <mergeCell ref="C36:D36"/>
    <mergeCell ref="C26:D26"/>
    <mergeCell ref="C27:D27"/>
    <mergeCell ref="C28:D28"/>
    <mergeCell ref="C29:D29"/>
    <mergeCell ref="B32:C32"/>
    <mergeCell ref="D32:F32"/>
    <mergeCell ref="B23:C23"/>
    <mergeCell ref="D23:F23"/>
    <mergeCell ref="B24:C24"/>
    <mergeCell ref="D24:F24"/>
    <mergeCell ref="C25:D25"/>
    <mergeCell ref="C19:D19"/>
    <mergeCell ref="C20:D20"/>
    <mergeCell ref="C16:D16"/>
    <mergeCell ref="C17:D17"/>
    <mergeCell ref="C18:D18"/>
    <mergeCell ref="B14:C14"/>
    <mergeCell ref="D14:F14"/>
    <mergeCell ref="B15:C15"/>
    <mergeCell ref="D15:F15"/>
    <mergeCell ref="B2:C2"/>
    <mergeCell ref="D2:F2"/>
    <mergeCell ref="B3:C3"/>
    <mergeCell ref="D3:F3"/>
    <mergeCell ref="C10:D10"/>
    <mergeCell ref="C11:D11"/>
    <mergeCell ref="C4:D4"/>
    <mergeCell ref="C5:D5"/>
    <mergeCell ref="C6:D6"/>
    <mergeCell ref="C7:D7"/>
    <mergeCell ref="C8:D8"/>
    <mergeCell ref="C9:D9"/>
  </mergeCells>
  <phoneticPr fontId="5"/>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24"/>
  <sheetViews>
    <sheetView workbookViewId="0">
      <selection activeCell="C2" sqref="C2"/>
    </sheetView>
  </sheetViews>
  <sheetFormatPr defaultRowHeight="13.2"/>
  <cols>
    <col min="19" max="24" width="8.77734375" customWidth="1"/>
  </cols>
  <sheetData>
    <row r="1" spans="1:24">
      <c r="A1" s="64" t="s">
        <v>34</v>
      </c>
      <c r="B1" s="65" t="s">
        <v>35</v>
      </c>
      <c r="C1" s="66" t="s">
        <v>36</v>
      </c>
      <c r="D1" s="64" t="s">
        <v>34</v>
      </c>
      <c r="E1" s="65" t="s">
        <v>35</v>
      </c>
      <c r="F1" s="66" t="s">
        <v>36</v>
      </c>
      <c r="G1" s="64" t="s">
        <v>34</v>
      </c>
      <c r="H1" s="65" t="s">
        <v>35</v>
      </c>
      <c r="I1" s="66" t="s">
        <v>36</v>
      </c>
      <c r="J1" s="64" t="s">
        <v>34</v>
      </c>
      <c r="K1" s="65" t="s">
        <v>35</v>
      </c>
      <c r="L1" s="66" t="s">
        <v>36</v>
      </c>
      <c r="M1" s="64" t="s">
        <v>34</v>
      </c>
      <c r="N1" s="65" t="s">
        <v>35</v>
      </c>
      <c r="O1" s="66" t="s">
        <v>36</v>
      </c>
      <c r="P1" s="64" t="s">
        <v>34</v>
      </c>
      <c r="Q1" s="65" t="s">
        <v>35</v>
      </c>
      <c r="R1" s="66" t="s">
        <v>36</v>
      </c>
      <c r="S1" s="64" t="s">
        <v>71</v>
      </c>
      <c r="T1" s="108" t="s">
        <v>2</v>
      </c>
      <c r="U1" s="66" t="s">
        <v>36</v>
      </c>
      <c r="V1" s="114" t="s">
        <v>33</v>
      </c>
      <c r="W1" s="115" t="s">
        <v>2</v>
      </c>
      <c r="X1" s="116" t="s">
        <v>3</v>
      </c>
    </row>
    <row r="2" spans="1:24">
      <c r="A2" s="67">
        <f>'申込書(個人男)'!C7</f>
        <v>0</v>
      </c>
      <c r="B2" s="68">
        <v>6</v>
      </c>
      <c r="C2" s="212">
        <f>'申込書(個人男)'!D7</f>
        <v>0</v>
      </c>
      <c r="D2" s="67">
        <f>'申込書(個人男)'!F7</f>
        <v>0</v>
      </c>
      <c r="E2" s="68">
        <v>5</v>
      </c>
      <c r="F2" s="212">
        <f>'申込書(個人男)'!G7</f>
        <v>0</v>
      </c>
      <c r="G2" s="67">
        <f>'申込書(個人男)'!I7</f>
        <v>0</v>
      </c>
      <c r="H2" s="68">
        <v>4</v>
      </c>
      <c r="I2" s="212">
        <f>'申込書(個人男)'!J7</f>
        <v>0</v>
      </c>
      <c r="J2" s="67">
        <f>'申込書(個人男)'!C28</f>
        <v>0</v>
      </c>
      <c r="K2" s="68">
        <v>3</v>
      </c>
      <c r="L2" s="212">
        <f>'申込書(個人男)'!D28</f>
        <v>0</v>
      </c>
      <c r="M2" s="67">
        <f>'申込書(個人男)'!F28</f>
        <v>0</v>
      </c>
      <c r="N2" s="68">
        <v>2</v>
      </c>
      <c r="O2" s="212">
        <f>'申込書(個人男)'!G28</f>
        <v>0</v>
      </c>
      <c r="P2" s="67">
        <f>'申込書(個人男)'!I28</f>
        <v>0</v>
      </c>
      <c r="Q2" s="68">
        <v>1</v>
      </c>
      <c r="R2" s="212">
        <f>'申込書(個人男)'!J28</f>
        <v>0</v>
      </c>
      <c r="S2" s="67">
        <f>'申込書(個人男)'!C49</f>
        <v>0</v>
      </c>
      <c r="T2" s="109">
        <f>'申込書(個人男)'!B49</f>
        <v>0</v>
      </c>
      <c r="U2" s="212">
        <f>'申込書(個人男)'!D49</f>
        <v>0</v>
      </c>
      <c r="V2" s="117">
        <f>'申込書(個人男)'!F49</f>
        <v>0</v>
      </c>
      <c r="W2" s="118">
        <f>'申込書(個人男)'!E49</f>
        <v>0</v>
      </c>
      <c r="X2" s="218">
        <f>'申込書(個人男)'!G49</f>
        <v>0</v>
      </c>
    </row>
    <row r="3" spans="1:24">
      <c r="A3" s="67">
        <f>'申込書(個人男)'!C9</f>
        <v>0</v>
      </c>
      <c r="B3" s="68">
        <v>6</v>
      </c>
      <c r="C3" s="212">
        <f>'申込書(個人男)'!D9</f>
        <v>0</v>
      </c>
      <c r="D3" s="67">
        <f>'申込書(個人男)'!F9</f>
        <v>0</v>
      </c>
      <c r="E3" s="68">
        <v>5</v>
      </c>
      <c r="F3" s="212">
        <f>'申込書(個人男)'!G9</f>
        <v>0</v>
      </c>
      <c r="G3" s="67">
        <f>'申込書(個人男)'!I9</f>
        <v>0</v>
      </c>
      <c r="H3" s="68">
        <v>4</v>
      </c>
      <c r="I3" s="212">
        <f>'申込書(個人男)'!J9</f>
        <v>0</v>
      </c>
      <c r="J3" s="67">
        <f>'申込書(個人男)'!C30</f>
        <v>0</v>
      </c>
      <c r="K3" s="68">
        <v>3</v>
      </c>
      <c r="L3" s="212">
        <f>'申込書(個人男)'!D30</f>
        <v>0</v>
      </c>
      <c r="M3" s="67">
        <f>'申込書(個人男)'!F30</f>
        <v>0</v>
      </c>
      <c r="N3" s="68">
        <v>2</v>
      </c>
      <c r="O3" s="212">
        <f>'申込書(個人男)'!G30</f>
        <v>0</v>
      </c>
      <c r="P3" s="67">
        <f>'申込書(個人男)'!I30</f>
        <v>0</v>
      </c>
      <c r="Q3" s="68">
        <v>1</v>
      </c>
      <c r="R3" s="212">
        <f>'申込書(個人男)'!J30</f>
        <v>0</v>
      </c>
      <c r="S3" s="67">
        <f>'申込書(個人男)'!C51</f>
        <v>0</v>
      </c>
      <c r="T3" s="109">
        <f>'申込書(個人男)'!B51</f>
        <v>0</v>
      </c>
      <c r="U3" s="212">
        <f>'申込書(個人男)'!D51</f>
        <v>0</v>
      </c>
      <c r="V3" s="117">
        <f>'申込書(個人男)'!F51</f>
        <v>0</v>
      </c>
      <c r="W3" s="118">
        <f>'申込書(個人男)'!E51</f>
        <v>0</v>
      </c>
      <c r="X3" s="218">
        <f>'申込書(個人男)'!G51</f>
        <v>0</v>
      </c>
    </row>
    <row r="4" spans="1:24">
      <c r="A4" s="67">
        <f>'申込書(個人男)'!C11</f>
        <v>0</v>
      </c>
      <c r="B4" s="68">
        <v>6</v>
      </c>
      <c r="C4" s="212">
        <f>'申込書(個人男)'!D11</f>
        <v>0</v>
      </c>
      <c r="D4" s="67">
        <f>'申込書(個人男)'!F11</f>
        <v>0</v>
      </c>
      <c r="E4" s="68">
        <v>5</v>
      </c>
      <c r="F4" s="212">
        <f>'申込書(個人男)'!G11</f>
        <v>0</v>
      </c>
      <c r="G4" s="67">
        <f>'申込書(個人男)'!I11</f>
        <v>0</v>
      </c>
      <c r="H4" s="68">
        <v>4</v>
      </c>
      <c r="I4" s="212">
        <f>'申込書(個人男)'!J11</f>
        <v>0</v>
      </c>
      <c r="J4" s="67">
        <f>'申込書(個人男)'!C32</f>
        <v>0</v>
      </c>
      <c r="K4" s="68">
        <v>3</v>
      </c>
      <c r="L4" s="212">
        <f>'申込書(個人男)'!D32</f>
        <v>0</v>
      </c>
      <c r="M4" s="67">
        <f>'申込書(個人男)'!F32</f>
        <v>0</v>
      </c>
      <c r="N4" s="68">
        <v>2</v>
      </c>
      <c r="O4" s="212">
        <f>'申込書(個人男)'!G32</f>
        <v>0</v>
      </c>
      <c r="P4" s="67">
        <f>'申込書(個人男)'!I32</f>
        <v>0</v>
      </c>
      <c r="Q4" s="68">
        <v>1</v>
      </c>
      <c r="R4" s="212">
        <f>'申込書(個人男)'!J32</f>
        <v>0</v>
      </c>
      <c r="S4" s="67">
        <f>'申込書(個人男)'!C53</f>
        <v>0</v>
      </c>
      <c r="T4" s="109">
        <f>'申込書(個人男)'!B53</f>
        <v>0</v>
      </c>
      <c r="U4" s="212">
        <f>'申込書(個人男)'!D53</f>
        <v>0</v>
      </c>
      <c r="V4" s="117">
        <f>'申込書(個人男)'!F53</f>
        <v>0</v>
      </c>
      <c r="W4" s="118">
        <f>'申込書(個人男)'!E53</f>
        <v>0</v>
      </c>
      <c r="X4" s="218">
        <f>'申込書(個人男)'!G53</f>
        <v>0</v>
      </c>
    </row>
    <row r="5" spans="1:24">
      <c r="A5" s="67">
        <f>'申込書(個人男)'!C13</f>
        <v>0</v>
      </c>
      <c r="B5" s="68">
        <v>6</v>
      </c>
      <c r="C5" s="212">
        <f>'申込書(個人男)'!D13</f>
        <v>0</v>
      </c>
      <c r="D5" s="67">
        <f>'申込書(個人男)'!F13</f>
        <v>0</v>
      </c>
      <c r="E5" s="68">
        <v>5</v>
      </c>
      <c r="F5" s="212">
        <f>'申込書(個人男)'!G13</f>
        <v>0</v>
      </c>
      <c r="G5" s="67">
        <f>'申込書(個人男)'!I13</f>
        <v>0</v>
      </c>
      <c r="H5" s="68">
        <v>4</v>
      </c>
      <c r="I5" s="212">
        <f>'申込書(個人男)'!J13</f>
        <v>0</v>
      </c>
      <c r="J5" s="67">
        <f>'申込書(個人男)'!C34</f>
        <v>0</v>
      </c>
      <c r="K5" s="68">
        <v>3</v>
      </c>
      <c r="L5" s="212">
        <f>'申込書(個人男)'!D34</f>
        <v>0</v>
      </c>
      <c r="M5" s="67">
        <f>'申込書(個人男)'!F34</f>
        <v>0</v>
      </c>
      <c r="N5" s="68">
        <v>2</v>
      </c>
      <c r="O5" s="212">
        <f>'申込書(個人男)'!G34</f>
        <v>0</v>
      </c>
      <c r="P5" s="67">
        <f>'申込書(個人男)'!I34</f>
        <v>0</v>
      </c>
      <c r="Q5" s="68">
        <v>1</v>
      </c>
      <c r="R5" s="212">
        <f>'申込書(個人男)'!J34</f>
        <v>0</v>
      </c>
      <c r="S5" s="67">
        <f>'申込書(個人男)'!C55</f>
        <v>0</v>
      </c>
      <c r="T5" s="109">
        <f>'申込書(個人男)'!B55</f>
        <v>0</v>
      </c>
      <c r="U5" s="212">
        <f>'申込書(個人男)'!D55</f>
        <v>0</v>
      </c>
      <c r="V5" s="117">
        <f>'申込書(個人男)'!F55</f>
        <v>0</v>
      </c>
      <c r="W5" s="118">
        <f>'申込書(個人男)'!E55</f>
        <v>0</v>
      </c>
      <c r="X5" s="218">
        <f>'申込書(個人男)'!G55</f>
        <v>0</v>
      </c>
    </row>
    <row r="6" spans="1:24">
      <c r="A6" s="67">
        <f>'申込書(個人男)'!C15</f>
        <v>0</v>
      </c>
      <c r="B6" s="68">
        <v>6</v>
      </c>
      <c r="C6" s="212">
        <f>'申込書(個人男)'!D15</f>
        <v>0</v>
      </c>
      <c r="D6" s="67">
        <f>'申込書(個人男)'!F15</f>
        <v>0</v>
      </c>
      <c r="E6" s="68">
        <v>5</v>
      </c>
      <c r="F6" s="212">
        <f>'申込書(個人男)'!G15</f>
        <v>0</v>
      </c>
      <c r="G6" s="67">
        <f>'申込書(個人男)'!I15</f>
        <v>0</v>
      </c>
      <c r="H6" s="68">
        <v>4</v>
      </c>
      <c r="I6" s="212">
        <f>'申込書(個人男)'!J15</f>
        <v>0</v>
      </c>
      <c r="J6" s="67">
        <f>'申込書(個人男)'!C36</f>
        <v>0</v>
      </c>
      <c r="K6" s="68">
        <v>3</v>
      </c>
      <c r="L6" s="212">
        <f>'申込書(個人男)'!D36</f>
        <v>0</v>
      </c>
      <c r="M6" s="67">
        <f>'申込書(個人男)'!F36</f>
        <v>0</v>
      </c>
      <c r="N6" s="68">
        <v>2</v>
      </c>
      <c r="O6" s="212">
        <f>'申込書(個人男)'!G36</f>
        <v>0</v>
      </c>
      <c r="P6" s="67">
        <f>'申込書(個人男)'!I36</f>
        <v>0</v>
      </c>
      <c r="Q6" s="68">
        <v>1</v>
      </c>
      <c r="R6" s="212">
        <f>'申込書(個人男)'!J36</f>
        <v>0</v>
      </c>
      <c r="S6" s="67">
        <f>'申込書(個人男)'!C57</f>
        <v>0</v>
      </c>
      <c r="T6" s="109">
        <f>'申込書(個人男)'!B57</f>
        <v>0</v>
      </c>
      <c r="U6" s="212">
        <f>'申込書(個人男)'!D57</f>
        <v>0</v>
      </c>
      <c r="V6" s="117">
        <f>'申込書(個人男)'!F57</f>
        <v>0</v>
      </c>
      <c r="W6" s="118">
        <f>'申込書(個人男)'!E57</f>
        <v>0</v>
      </c>
      <c r="X6" s="218">
        <f>'申込書(個人男)'!G57</f>
        <v>0</v>
      </c>
    </row>
    <row r="7" spans="1:24">
      <c r="A7" s="67">
        <f>'申込書(個人男)'!C17</f>
        <v>0</v>
      </c>
      <c r="B7" s="68">
        <v>6</v>
      </c>
      <c r="C7" s="212">
        <f>'申込書(個人男)'!D17</f>
        <v>0</v>
      </c>
      <c r="D7" s="67">
        <f>'申込書(個人男)'!F17</f>
        <v>0</v>
      </c>
      <c r="E7" s="68">
        <v>5</v>
      </c>
      <c r="F7" s="212">
        <f>'申込書(個人男)'!G17</f>
        <v>0</v>
      </c>
      <c r="G7" s="67">
        <f>'申込書(個人男)'!I17</f>
        <v>0</v>
      </c>
      <c r="H7" s="68">
        <v>4</v>
      </c>
      <c r="I7" s="212">
        <f>'申込書(個人男)'!J17</f>
        <v>0</v>
      </c>
      <c r="J7" s="67">
        <f>'申込書(個人男)'!C38</f>
        <v>0</v>
      </c>
      <c r="K7" s="68">
        <v>3</v>
      </c>
      <c r="L7" s="212">
        <f>'申込書(個人男)'!D38</f>
        <v>0</v>
      </c>
      <c r="M7" s="67">
        <f>'申込書(個人男)'!F38</f>
        <v>0</v>
      </c>
      <c r="N7" s="68">
        <v>2</v>
      </c>
      <c r="O7" s="212">
        <f>'申込書(個人男)'!G38</f>
        <v>0</v>
      </c>
      <c r="P7" s="67">
        <f>'申込書(個人男)'!I38</f>
        <v>0</v>
      </c>
      <c r="Q7" s="68">
        <v>1</v>
      </c>
      <c r="R7" s="212">
        <f>'申込書(個人男)'!J38</f>
        <v>0</v>
      </c>
      <c r="S7" s="67"/>
      <c r="T7" s="109"/>
      <c r="U7" s="212"/>
      <c r="V7" s="117">
        <f>'申込書(個人男)'!I49</f>
        <v>0</v>
      </c>
      <c r="W7" s="118">
        <f>'申込書(個人男)'!H49</f>
        <v>0</v>
      </c>
      <c r="X7" s="218">
        <f>'申込書(個人男)'!J49</f>
        <v>0</v>
      </c>
    </row>
    <row r="8" spans="1:24">
      <c r="A8" s="67">
        <f>'申込書(個人男)'!C19</f>
        <v>0</v>
      </c>
      <c r="B8" s="68">
        <v>6</v>
      </c>
      <c r="C8" s="212">
        <f>'申込書(個人男)'!D19</f>
        <v>0</v>
      </c>
      <c r="D8" s="67">
        <f>'申込書(個人男)'!F19</f>
        <v>0</v>
      </c>
      <c r="E8" s="68">
        <v>5</v>
      </c>
      <c r="F8" s="212">
        <f>'申込書(個人男)'!G19</f>
        <v>0</v>
      </c>
      <c r="G8" s="67">
        <f>'申込書(個人男)'!I19</f>
        <v>0</v>
      </c>
      <c r="H8" s="68">
        <v>4</v>
      </c>
      <c r="I8" s="212">
        <f>'申込書(個人男)'!J19</f>
        <v>0</v>
      </c>
      <c r="J8" s="67">
        <f>'申込書(個人男)'!C40</f>
        <v>0</v>
      </c>
      <c r="K8" s="68">
        <v>3</v>
      </c>
      <c r="L8" s="212">
        <f>'申込書(個人男)'!D40</f>
        <v>0</v>
      </c>
      <c r="M8" s="67">
        <f>'申込書(個人男)'!F40</f>
        <v>0</v>
      </c>
      <c r="N8" s="68">
        <v>2</v>
      </c>
      <c r="O8" s="212">
        <f>'申込書(個人男)'!G40</f>
        <v>0</v>
      </c>
      <c r="P8" s="67">
        <f>'申込書(個人男)'!I40</f>
        <v>0</v>
      </c>
      <c r="Q8" s="68">
        <v>1</v>
      </c>
      <c r="R8" s="212">
        <f>'申込書(個人男)'!J40</f>
        <v>0</v>
      </c>
      <c r="S8" s="67"/>
      <c r="T8" s="109"/>
      <c r="U8" s="212"/>
      <c r="V8" s="117">
        <f>'申込書(個人男)'!I51</f>
        <v>0</v>
      </c>
      <c r="W8" s="118">
        <f>'申込書(個人男)'!H51</f>
        <v>0</v>
      </c>
      <c r="X8" s="218">
        <f>'申込書(個人男)'!J51</f>
        <v>0</v>
      </c>
    </row>
    <row r="9" spans="1:24">
      <c r="A9" s="67">
        <f>'申込書(個人男)'!C21</f>
        <v>0</v>
      </c>
      <c r="B9" s="68">
        <v>6</v>
      </c>
      <c r="C9" s="212">
        <f>'申込書(個人男)'!D21</f>
        <v>0</v>
      </c>
      <c r="D9" s="67">
        <f>'申込書(個人男)'!F21</f>
        <v>0</v>
      </c>
      <c r="E9" s="68">
        <v>5</v>
      </c>
      <c r="F9" s="212">
        <f>'申込書(個人男)'!G21</f>
        <v>0</v>
      </c>
      <c r="G9" s="67">
        <f>'申込書(個人男)'!I21</f>
        <v>0</v>
      </c>
      <c r="H9" s="68">
        <v>4</v>
      </c>
      <c r="I9" s="212">
        <f>'申込書(個人男)'!J21</f>
        <v>0</v>
      </c>
      <c r="J9" s="67">
        <f>'申込書(個人男)'!C42</f>
        <v>0</v>
      </c>
      <c r="K9" s="68">
        <v>3</v>
      </c>
      <c r="L9" s="212">
        <f>'申込書(個人男)'!D42</f>
        <v>0</v>
      </c>
      <c r="M9" s="67">
        <f>'申込書(個人男)'!F42</f>
        <v>0</v>
      </c>
      <c r="N9" s="68">
        <v>2</v>
      </c>
      <c r="O9" s="212">
        <f>'申込書(個人男)'!G42</f>
        <v>0</v>
      </c>
      <c r="P9" s="67">
        <f>'申込書(個人男)'!I42</f>
        <v>0</v>
      </c>
      <c r="Q9" s="68">
        <v>1</v>
      </c>
      <c r="R9" s="212">
        <f>'申込書(個人男)'!J42</f>
        <v>0</v>
      </c>
      <c r="S9" s="67"/>
      <c r="T9" s="109"/>
      <c r="U9" s="212"/>
      <c r="V9" s="117">
        <f>'申込書(個人男)'!I53</f>
        <v>0</v>
      </c>
      <c r="W9" s="118">
        <f>'申込書(個人男)'!H53</f>
        <v>0</v>
      </c>
      <c r="X9" s="218">
        <f>'申込書(個人男)'!J53</f>
        <v>0</v>
      </c>
    </row>
    <row r="10" spans="1:24">
      <c r="A10" s="67">
        <f>'申込書(個人男)'!C23</f>
        <v>0</v>
      </c>
      <c r="B10" s="68">
        <v>6</v>
      </c>
      <c r="C10" s="212">
        <f>'申込書(個人男)'!D23</f>
        <v>0</v>
      </c>
      <c r="D10" s="67">
        <f>'申込書(個人男)'!F23</f>
        <v>0</v>
      </c>
      <c r="E10" s="68">
        <v>5</v>
      </c>
      <c r="F10" s="212">
        <f>'申込書(個人男)'!G23</f>
        <v>0</v>
      </c>
      <c r="G10" s="67">
        <f>'申込書(個人男)'!I23</f>
        <v>0</v>
      </c>
      <c r="H10" s="68">
        <v>4</v>
      </c>
      <c r="I10" s="212">
        <f>'申込書(個人男)'!J23</f>
        <v>0</v>
      </c>
      <c r="J10" s="67">
        <f>'申込書(個人男)'!C44</f>
        <v>0</v>
      </c>
      <c r="K10" s="68">
        <v>3</v>
      </c>
      <c r="L10" s="212">
        <f>'申込書(個人男)'!D44</f>
        <v>0</v>
      </c>
      <c r="M10" s="67">
        <f>'申込書(個人男)'!F44</f>
        <v>0</v>
      </c>
      <c r="N10" s="68">
        <v>2</v>
      </c>
      <c r="O10" s="212">
        <f>'申込書(個人男)'!G44</f>
        <v>0</v>
      </c>
      <c r="P10" s="67">
        <f>'申込書(個人男)'!I44</f>
        <v>0</v>
      </c>
      <c r="Q10" s="68">
        <v>1</v>
      </c>
      <c r="R10" s="212">
        <f>'申込書(個人男)'!J44</f>
        <v>0</v>
      </c>
      <c r="S10" s="67"/>
      <c r="T10" s="109"/>
      <c r="U10" s="212"/>
      <c r="V10" s="117">
        <f>'申込書(個人男)'!I55</f>
        <v>0</v>
      </c>
      <c r="W10" s="118">
        <f>'申込書(個人男)'!H55</f>
        <v>0</v>
      </c>
      <c r="X10" s="218">
        <f>'申込書(個人男)'!J55</f>
        <v>0</v>
      </c>
    </row>
    <row r="11" spans="1:24">
      <c r="A11" s="69">
        <f>'申込書(個人男)'!C25</f>
        <v>0</v>
      </c>
      <c r="B11" s="70">
        <v>6</v>
      </c>
      <c r="C11" s="213">
        <f>'申込書(個人男)'!D25</f>
        <v>0</v>
      </c>
      <c r="D11" s="69">
        <f>'申込書(個人男)'!F25</f>
        <v>0</v>
      </c>
      <c r="E11" s="70">
        <v>5</v>
      </c>
      <c r="F11" s="213">
        <f>'申込書(個人男)'!G25</f>
        <v>0</v>
      </c>
      <c r="G11" s="69">
        <f>'申込書(個人男)'!I25</f>
        <v>0</v>
      </c>
      <c r="H11" s="70">
        <v>4</v>
      </c>
      <c r="I11" s="213">
        <f>'申込書(個人男)'!J25</f>
        <v>0</v>
      </c>
      <c r="J11" s="69">
        <f>'申込書(個人男)'!C46</f>
        <v>0</v>
      </c>
      <c r="K11" s="70">
        <v>3</v>
      </c>
      <c r="L11" s="213">
        <f>'申込書(個人男)'!D46</f>
        <v>0</v>
      </c>
      <c r="M11" s="69">
        <f>'申込書(個人男)'!F46</f>
        <v>0</v>
      </c>
      <c r="N11" s="70">
        <v>2</v>
      </c>
      <c r="O11" s="213">
        <f>'申込書(個人男)'!G46</f>
        <v>0</v>
      </c>
      <c r="P11" s="69">
        <f>'申込書(個人男)'!I46</f>
        <v>0</v>
      </c>
      <c r="Q11" s="70">
        <v>1</v>
      </c>
      <c r="R11" s="213">
        <f>'申込書(個人男)'!J46</f>
        <v>0</v>
      </c>
      <c r="S11" s="69"/>
      <c r="T11" s="110"/>
      <c r="U11" s="213"/>
      <c r="V11" s="119">
        <f>'申込書(個人男)'!I57</f>
        <v>0</v>
      </c>
      <c r="W11" s="120">
        <f>'申込書(個人男)'!H57</f>
        <v>0</v>
      </c>
      <c r="X11" s="219">
        <f>'申込書(個人男)'!J57</f>
        <v>0</v>
      </c>
    </row>
    <row r="12" spans="1:24">
      <c r="F12" s="216"/>
      <c r="I12" s="216"/>
      <c r="L12" s="216"/>
      <c r="O12" s="216"/>
      <c r="R12" s="216"/>
      <c r="U12" s="216"/>
      <c r="X12" s="216"/>
    </row>
    <row r="13" spans="1:24">
      <c r="F13" s="216"/>
      <c r="I13" s="216"/>
      <c r="L13" s="216"/>
      <c r="O13" s="216"/>
      <c r="R13" s="216"/>
      <c r="U13" s="216"/>
      <c r="X13" s="216"/>
    </row>
    <row r="14" spans="1:24">
      <c r="A14" s="71" t="s">
        <v>34</v>
      </c>
      <c r="B14" s="72" t="s">
        <v>35</v>
      </c>
      <c r="C14" s="73" t="s">
        <v>36</v>
      </c>
      <c r="D14" s="71" t="s">
        <v>34</v>
      </c>
      <c r="E14" s="72" t="s">
        <v>35</v>
      </c>
      <c r="F14" s="217" t="s">
        <v>36</v>
      </c>
      <c r="G14" s="71" t="s">
        <v>34</v>
      </c>
      <c r="H14" s="72" t="s">
        <v>35</v>
      </c>
      <c r="I14" s="217" t="s">
        <v>36</v>
      </c>
      <c r="J14" s="71" t="s">
        <v>34</v>
      </c>
      <c r="K14" s="72" t="s">
        <v>35</v>
      </c>
      <c r="L14" s="217" t="s">
        <v>36</v>
      </c>
      <c r="M14" s="71" t="s">
        <v>34</v>
      </c>
      <c r="N14" s="72" t="s">
        <v>35</v>
      </c>
      <c r="O14" s="217" t="s">
        <v>36</v>
      </c>
      <c r="P14" s="71" t="s">
        <v>34</v>
      </c>
      <c r="Q14" s="72" t="s">
        <v>35</v>
      </c>
      <c r="R14" s="217" t="s">
        <v>36</v>
      </c>
      <c r="S14" s="71" t="s">
        <v>71</v>
      </c>
      <c r="T14" s="111" t="s">
        <v>2</v>
      </c>
      <c r="U14" s="217" t="s">
        <v>36</v>
      </c>
      <c r="V14" s="121" t="s">
        <v>33</v>
      </c>
      <c r="W14" s="122" t="s">
        <v>2</v>
      </c>
      <c r="X14" s="220" t="s">
        <v>3</v>
      </c>
    </row>
    <row r="15" spans="1:24">
      <c r="A15" s="74">
        <f>'申込書(個人女)'!C7</f>
        <v>0</v>
      </c>
      <c r="B15" s="75">
        <v>6</v>
      </c>
      <c r="C15" s="214">
        <f>'申込書(個人女)'!D7</f>
        <v>0</v>
      </c>
      <c r="D15" s="74">
        <f>'申込書(個人女)'!F7</f>
        <v>0</v>
      </c>
      <c r="E15" s="75">
        <v>5</v>
      </c>
      <c r="F15" s="214">
        <f>'申込書(個人女)'!G7</f>
        <v>0</v>
      </c>
      <c r="G15" s="74">
        <f>'申込書(個人女)'!I7</f>
        <v>0</v>
      </c>
      <c r="H15" s="75">
        <v>4</v>
      </c>
      <c r="I15" s="214">
        <f>'申込書(個人女)'!J7</f>
        <v>0</v>
      </c>
      <c r="J15" s="74">
        <f>'申込書(個人女)'!C28</f>
        <v>0</v>
      </c>
      <c r="K15" s="75">
        <v>3</v>
      </c>
      <c r="L15" s="214">
        <f>'申込書(個人女)'!D28</f>
        <v>0</v>
      </c>
      <c r="M15" s="74">
        <f>'申込書(個人女)'!F28</f>
        <v>0</v>
      </c>
      <c r="N15" s="75">
        <v>2</v>
      </c>
      <c r="O15" s="214">
        <f>'申込書(個人女)'!G28</f>
        <v>0</v>
      </c>
      <c r="P15" s="74">
        <f>'申込書(個人女)'!I28</f>
        <v>0</v>
      </c>
      <c r="Q15" s="75">
        <v>1</v>
      </c>
      <c r="R15" s="214">
        <f>'申込書(個人女)'!J28</f>
        <v>0</v>
      </c>
      <c r="S15" s="74">
        <f>'申込書(個人女)'!C49</f>
        <v>0</v>
      </c>
      <c r="T15" s="112">
        <f>'申込書(個人女)'!B49</f>
        <v>0</v>
      </c>
      <c r="U15" s="214">
        <f>'申込書(個人女)'!D49</f>
        <v>0</v>
      </c>
      <c r="V15" s="123">
        <f>'申込書(個人女)'!F49</f>
        <v>0</v>
      </c>
      <c r="W15" s="124">
        <f>'申込書(個人女)'!E49</f>
        <v>0</v>
      </c>
      <c r="X15" s="221">
        <f>'申込書(個人女)'!G49</f>
        <v>0</v>
      </c>
    </row>
    <row r="16" spans="1:24">
      <c r="A16" s="74">
        <f>'申込書(個人女)'!C9</f>
        <v>0</v>
      </c>
      <c r="B16" s="75">
        <v>6</v>
      </c>
      <c r="C16" s="214">
        <f>'申込書(個人女)'!D9</f>
        <v>0</v>
      </c>
      <c r="D16" s="74">
        <f>'申込書(個人女)'!F9</f>
        <v>0</v>
      </c>
      <c r="E16" s="75">
        <v>5</v>
      </c>
      <c r="F16" s="214">
        <f>'申込書(個人女)'!G9</f>
        <v>0</v>
      </c>
      <c r="G16" s="74">
        <f>'申込書(個人女)'!I9</f>
        <v>0</v>
      </c>
      <c r="H16" s="75">
        <v>4</v>
      </c>
      <c r="I16" s="214">
        <f>'申込書(個人女)'!J9</f>
        <v>0</v>
      </c>
      <c r="J16" s="74">
        <f>'申込書(個人女)'!C30</f>
        <v>0</v>
      </c>
      <c r="K16" s="75">
        <v>3</v>
      </c>
      <c r="L16" s="214">
        <f>'申込書(個人女)'!D30</f>
        <v>0</v>
      </c>
      <c r="M16" s="74">
        <f>'申込書(個人女)'!F30</f>
        <v>0</v>
      </c>
      <c r="N16" s="75">
        <v>2</v>
      </c>
      <c r="O16" s="214">
        <f>'申込書(個人女)'!G30</f>
        <v>0</v>
      </c>
      <c r="P16" s="74">
        <f>'申込書(個人女)'!I30</f>
        <v>0</v>
      </c>
      <c r="Q16" s="75">
        <v>1</v>
      </c>
      <c r="R16" s="214">
        <f>'申込書(個人女)'!J30</f>
        <v>0</v>
      </c>
      <c r="S16" s="74">
        <f>'申込書(個人女)'!C51</f>
        <v>0</v>
      </c>
      <c r="T16" s="112">
        <f>'申込書(個人女)'!B51</f>
        <v>0</v>
      </c>
      <c r="U16" s="214">
        <f>'申込書(個人女)'!D51</f>
        <v>0</v>
      </c>
      <c r="V16" s="123">
        <f>'申込書(個人女)'!F51</f>
        <v>0</v>
      </c>
      <c r="W16" s="124">
        <f>'申込書(個人女)'!E51</f>
        <v>0</v>
      </c>
      <c r="X16" s="221">
        <f>'申込書(個人女)'!G51</f>
        <v>0</v>
      </c>
    </row>
    <row r="17" spans="1:24">
      <c r="A17" s="74">
        <f>'申込書(個人女)'!C11</f>
        <v>0</v>
      </c>
      <c r="B17" s="75">
        <v>6</v>
      </c>
      <c r="C17" s="214">
        <f>'申込書(個人女)'!D11</f>
        <v>0</v>
      </c>
      <c r="D17" s="74">
        <f>'申込書(個人女)'!F11</f>
        <v>0</v>
      </c>
      <c r="E17" s="75">
        <v>5</v>
      </c>
      <c r="F17" s="214">
        <f>'申込書(個人女)'!G11</f>
        <v>0</v>
      </c>
      <c r="G17" s="74">
        <f>'申込書(個人女)'!I11</f>
        <v>0</v>
      </c>
      <c r="H17" s="75">
        <v>4</v>
      </c>
      <c r="I17" s="214">
        <f>'申込書(個人女)'!J11</f>
        <v>0</v>
      </c>
      <c r="J17" s="74">
        <f>'申込書(個人女)'!C32</f>
        <v>0</v>
      </c>
      <c r="K17" s="75">
        <v>3</v>
      </c>
      <c r="L17" s="214">
        <f>'申込書(個人女)'!D32</f>
        <v>0</v>
      </c>
      <c r="M17" s="74">
        <f>'申込書(個人女)'!F32</f>
        <v>0</v>
      </c>
      <c r="N17" s="75">
        <v>2</v>
      </c>
      <c r="O17" s="214">
        <f>'申込書(個人女)'!G32</f>
        <v>0</v>
      </c>
      <c r="P17" s="74">
        <f>'申込書(個人女)'!I32</f>
        <v>0</v>
      </c>
      <c r="Q17" s="75">
        <v>1</v>
      </c>
      <c r="R17" s="214">
        <f>'申込書(個人女)'!J32</f>
        <v>0</v>
      </c>
      <c r="S17" s="74">
        <f>'申込書(個人女)'!C53</f>
        <v>0</v>
      </c>
      <c r="T17" s="112">
        <f>'申込書(個人女)'!B53</f>
        <v>0</v>
      </c>
      <c r="U17" s="214">
        <f>'申込書(個人女)'!D53</f>
        <v>0</v>
      </c>
      <c r="V17" s="123">
        <f>'申込書(個人女)'!F53</f>
        <v>0</v>
      </c>
      <c r="W17" s="124">
        <f>'申込書(個人女)'!E53</f>
        <v>0</v>
      </c>
      <c r="X17" s="221">
        <f>'申込書(個人女)'!G53</f>
        <v>0</v>
      </c>
    </row>
    <row r="18" spans="1:24">
      <c r="A18" s="74">
        <f>'申込書(個人女)'!C13</f>
        <v>0</v>
      </c>
      <c r="B18" s="75">
        <v>6</v>
      </c>
      <c r="C18" s="214">
        <f>'申込書(個人女)'!D13</f>
        <v>0</v>
      </c>
      <c r="D18" s="74">
        <f>'申込書(個人女)'!F13</f>
        <v>0</v>
      </c>
      <c r="E18" s="75">
        <v>5</v>
      </c>
      <c r="F18" s="214">
        <f>'申込書(個人女)'!G13</f>
        <v>0</v>
      </c>
      <c r="G18" s="74">
        <f>'申込書(個人女)'!I13</f>
        <v>0</v>
      </c>
      <c r="H18" s="75">
        <v>4</v>
      </c>
      <c r="I18" s="214">
        <f>'申込書(個人女)'!J13</f>
        <v>0</v>
      </c>
      <c r="J18" s="74">
        <f>'申込書(個人女)'!C34</f>
        <v>0</v>
      </c>
      <c r="K18" s="75">
        <v>3</v>
      </c>
      <c r="L18" s="214">
        <f>'申込書(個人女)'!D34</f>
        <v>0</v>
      </c>
      <c r="M18" s="74">
        <f>'申込書(個人女)'!F34</f>
        <v>0</v>
      </c>
      <c r="N18" s="75">
        <v>2</v>
      </c>
      <c r="O18" s="214">
        <f>'申込書(個人女)'!G34</f>
        <v>0</v>
      </c>
      <c r="P18" s="74">
        <f>'申込書(個人女)'!I34</f>
        <v>0</v>
      </c>
      <c r="Q18" s="75">
        <v>1</v>
      </c>
      <c r="R18" s="214">
        <f>'申込書(個人女)'!J34</f>
        <v>0</v>
      </c>
      <c r="S18" s="74">
        <f>'申込書(個人女)'!C55</f>
        <v>0</v>
      </c>
      <c r="T18" s="112">
        <f>'申込書(個人女)'!B55</f>
        <v>0</v>
      </c>
      <c r="U18" s="214">
        <f>'申込書(個人女)'!D55</f>
        <v>0</v>
      </c>
      <c r="V18" s="123">
        <f>'申込書(個人女)'!F55</f>
        <v>0</v>
      </c>
      <c r="W18" s="124">
        <f>'申込書(個人女)'!E55</f>
        <v>0</v>
      </c>
      <c r="X18" s="221">
        <f>'申込書(個人女)'!G55</f>
        <v>0</v>
      </c>
    </row>
    <row r="19" spans="1:24">
      <c r="A19" s="74">
        <f>'申込書(個人女)'!C15</f>
        <v>0</v>
      </c>
      <c r="B19" s="75">
        <v>6</v>
      </c>
      <c r="C19" s="214">
        <f>'申込書(個人女)'!D15</f>
        <v>0</v>
      </c>
      <c r="D19" s="74">
        <f>'申込書(個人女)'!F15</f>
        <v>0</v>
      </c>
      <c r="E19" s="75">
        <v>5</v>
      </c>
      <c r="F19" s="214">
        <f>'申込書(個人女)'!G15</f>
        <v>0</v>
      </c>
      <c r="G19" s="74">
        <f>'申込書(個人女)'!I15</f>
        <v>0</v>
      </c>
      <c r="H19" s="75">
        <v>4</v>
      </c>
      <c r="I19" s="214">
        <f>'申込書(個人女)'!J15</f>
        <v>0</v>
      </c>
      <c r="J19" s="74">
        <f>'申込書(個人女)'!C36</f>
        <v>0</v>
      </c>
      <c r="K19" s="75">
        <v>3</v>
      </c>
      <c r="L19" s="214">
        <f>'申込書(個人女)'!D36</f>
        <v>0</v>
      </c>
      <c r="M19" s="74">
        <f>'申込書(個人女)'!F36</f>
        <v>0</v>
      </c>
      <c r="N19" s="75">
        <v>2</v>
      </c>
      <c r="O19" s="214">
        <f>'申込書(個人女)'!G36</f>
        <v>0</v>
      </c>
      <c r="P19" s="74">
        <f>'申込書(個人女)'!I36</f>
        <v>0</v>
      </c>
      <c r="Q19" s="75">
        <v>1</v>
      </c>
      <c r="R19" s="214">
        <f>'申込書(個人女)'!J36</f>
        <v>0</v>
      </c>
      <c r="S19" s="74">
        <f>'申込書(個人女)'!C57</f>
        <v>0</v>
      </c>
      <c r="T19" s="112">
        <f>'申込書(個人女)'!B57</f>
        <v>0</v>
      </c>
      <c r="U19" s="214">
        <f>'申込書(個人女)'!D57</f>
        <v>0</v>
      </c>
      <c r="V19" s="123">
        <f>'申込書(個人女)'!F57</f>
        <v>0</v>
      </c>
      <c r="W19" s="124">
        <f>'申込書(個人女)'!E57</f>
        <v>0</v>
      </c>
      <c r="X19" s="221">
        <f>'申込書(個人女)'!G57</f>
        <v>0</v>
      </c>
    </row>
    <row r="20" spans="1:24">
      <c r="A20" s="74">
        <f>'申込書(個人女)'!C17</f>
        <v>0</v>
      </c>
      <c r="B20" s="75">
        <v>6</v>
      </c>
      <c r="C20" s="214">
        <f>'申込書(個人女)'!D17</f>
        <v>0</v>
      </c>
      <c r="D20" s="74">
        <f>'申込書(個人女)'!F17</f>
        <v>0</v>
      </c>
      <c r="E20" s="75">
        <v>5</v>
      </c>
      <c r="F20" s="214">
        <f>'申込書(個人女)'!G17</f>
        <v>0</v>
      </c>
      <c r="G20" s="74">
        <f>'申込書(個人女)'!I17</f>
        <v>0</v>
      </c>
      <c r="H20" s="75">
        <v>4</v>
      </c>
      <c r="I20" s="214">
        <f>'申込書(個人女)'!J17</f>
        <v>0</v>
      </c>
      <c r="J20" s="74">
        <f>'申込書(個人女)'!C38</f>
        <v>0</v>
      </c>
      <c r="K20" s="75">
        <v>3</v>
      </c>
      <c r="L20" s="214">
        <f>'申込書(個人女)'!D38</f>
        <v>0</v>
      </c>
      <c r="M20" s="74">
        <f>'申込書(個人女)'!F38</f>
        <v>0</v>
      </c>
      <c r="N20" s="75">
        <v>2</v>
      </c>
      <c r="O20" s="214">
        <f>'申込書(個人女)'!G38</f>
        <v>0</v>
      </c>
      <c r="P20" s="74">
        <f>'申込書(個人女)'!I38</f>
        <v>0</v>
      </c>
      <c r="Q20" s="75">
        <v>1</v>
      </c>
      <c r="R20" s="214">
        <f>'申込書(個人女)'!J38</f>
        <v>0</v>
      </c>
      <c r="S20" s="74"/>
      <c r="T20" s="112"/>
      <c r="U20" s="76"/>
      <c r="V20" s="123">
        <f>'申込書(個人女)'!I49</f>
        <v>0</v>
      </c>
      <c r="W20" s="124">
        <f>'申込書(個人女)'!H49</f>
        <v>0</v>
      </c>
      <c r="X20" s="221">
        <f>'申込書(個人女)'!J49</f>
        <v>0</v>
      </c>
    </row>
    <row r="21" spans="1:24">
      <c r="A21" s="74">
        <f>'申込書(個人女)'!C19</f>
        <v>0</v>
      </c>
      <c r="B21" s="75">
        <v>6</v>
      </c>
      <c r="C21" s="214">
        <f>'申込書(個人女)'!D19</f>
        <v>0</v>
      </c>
      <c r="D21" s="74">
        <f>'申込書(個人女)'!F19</f>
        <v>0</v>
      </c>
      <c r="E21" s="75">
        <v>5</v>
      </c>
      <c r="F21" s="214">
        <f>'申込書(個人女)'!G19</f>
        <v>0</v>
      </c>
      <c r="G21" s="74">
        <f>'申込書(個人女)'!I19</f>
        <v>0</v>
      </c>
      <c r="H21" s="75">
        <v>4</v>
      </c>
      <c r="I21" s="214">
        <f>'申込書(個人女)'!J19</f>
        <v>0</v>
      </c>
      <c r="J21" s="74">
        <f>'申込書(個人女)'!C40</f>
        <v>0</v>
      </c>
      <c r="K21" s="75">
        <v>3</v>
      </c>
      <c r="L21" s="214">
        <f>'申込書(個人女)'!D40</f>
        <v>0</v>
      </c>
      <c r="M21" s="74">
        <f>'申込書(個人女)'!F40</f>
        <v>0</v>
      </c>
      <c r="N21" s="75">
        <v>2</v>
      </c>
      <c r="O21" s="214">
        <f>'申込書(個人女)'!G40</f>
        <v>0</v>
      </c>
      <c r="P21" s="74">
        <f>'申込書(個人女)'!I40</f>
        <v>0</v>
      </c>
      <c r="Q21" s="75">
        <v>1</v>
      </c>
      <c r="R21" s="214">
        <f>'申込書(個人女)'!J40</f>
        <v>0</v>
      </c>
      <c r="S21" s="74"/>
      <c r="T21" s="112"/>
      <c r="U21" s="76"/>
      <c r="V21" s="123">
        <f>'申込書(個人女)'!I51</f>
        <v>0</v>
      </c>
      <c r="W21" s="124">
        <f>'申込書(個人女)'!H51</f>
        <v>0</v>
      </c>
      <c r="X21" s="221">
        <f>'申込書(個人女)'!J51</f>
        <v>0</v>
      </c>
    </row>
    <row r="22" spans="1:24">
      <c r="A22" s="74">
        <f>'申込書(個人女)'!C21</f>
        <v>0</v>
      </c>
      <c r="B22" s="75">
        <v>6</v>
      </c>
      <c r="C22" s="214">
        <f>'申込書(個人女)'!D21</f>
        <v>0</v>
      </c>
      <c r="D22" s="74">
        <f>'申込書(個人女)'!F21</f>
        <v>0</v>
      </c>
      <c r="E22" s="75">
        <v>5</v>
      </c>
      <c r="F22" s="214">
        <f>'申込書(個人女)'!G21</f>
        <v>0</v>
      </c>
      <c r="G22" s="74">
        <f>'申込書(個人女)'!I21</f>
        <v>0</v>
      </c>
      <c r="H22" s="75">
        <v>4</v>
      </c>
      <c r="I22" s="214">
        <f>'申込書(個人女)'!J21</f>
        <v>0</v>
      </c>
      <c r="J22" s="74">
        <f>'申込書(個人女)'!C42</f>
        <v>0</v>
      </c>
      <c r="K22" s="75">
        <v>3</v>
      </c>
      <c r="L22" s="214">
        <f>'申込書(個人女)'!D42</f>
        <v>0</v>
      </c>
      <c r="M22" s="74">
        <f>'申込書(個人女)'!F42</f>
        <v>0</v>
      </c>
      <c r="N22" s="75">
        <v>2</v>
      </c>
      <c r="O22" s="214">
        <f>'申込書(個人女)'!G42</f>
        <v>0</v>
      </c>
      <c r="P22" s="74">
        <f>'申込書(個人女)'!I42</f>
        <v>0</v>
      </c>
      <c r="Q22" s="75">
        <v>1</v>
      </c>
      <c r="R22" s="214">
        <f>'申込書(個人女)'!J42</f>
        <v>0</v>
      </c>
      <c r="S22" s="74"/>
      <c r="T22" s="112"/>
      <c r="U22" s="76"/>
      <c r="V22" s="123">
        <f>'申込書(個人女)'!I53</f>
        <v>0</v>
      </c>
      <c r="W22" s="124">
        <f>'申込書(個人女)'!H53</f>
        <v>0</v>
      </c>
      <c r="X22" s="221">
        <f>'申込書(個人女)'!J53</f>
        <v>0</v>
      </c>
    </row>
    <row r="23" spans="1:24">
      <c r="A23" s="74">
        <f>'申込書(個人女)'!C23</f>
        <v>0</v>
      </c>
      <c r="B23" s="75">
        <v>6</v>
      </c>
      <c r="C23" s="214">
        <f>'申込書(個人女)'!D23</f>
        <v>0</v>
      </c>
      <c r="D23" s="74">
        <f>'申込書(個人女)'!F23</f>
        <v>0</v>
      </c>
      <c r="E23" s="75">
        <v>5</v>
      </c>
      <c r="F23" s="214">
        <f>'申込書(個人女)'!G23</f>
        <v>0</v>
      </c>
      <c r="G23" s="74">
        <f>'申込書(個人女)'!I23</f>
        <v>0</v>
      </c>
      <c r="H23" s="75">
        <v>4</v>
      </c>
      <c r="I23" s="214">
        <f>'申込書(個人女)'!J23</f>
        <v>0</v>
      </c>
      <c r="J23" s="74">
        <f>'申込書(個人女)'!C44</f>
        <v>0</v>
      </c>
      <c r="K23" s="75">
        <v>3</v>
      </c>
      <c r="L23" s="214">
        <f>'申込書(個人女)'!D44</f>
        <v>0</v>
      </c>
      <c r="M23" s="74">
        <f>'申込書(個人女)'!F44</f>
        <v>0</v>
      </c>
      <c r="N23" s="75">
        <v>2</v>
      </c>
      <c r="O23" s="214">
        <f>'申込書(個人女)'!G44</f>
        <v>0</v>
      </c>
      <c r="P23" s="74">
        <f>'申込書(個人女)'!I44</f>
        <v>0</v>
      </c>
      <c r="Q23" s="75">
        <v>1</v>
      </c>
      <c r="R23" s="214">
        <f>'申込書(個人女)'!J44</f>
        <v>0</v>
      </c>
      <c r="S23" s="74"/>
      <c r="T23" s="112"/>
      <c r="U23" s="76"/>
      <c r="V23" s="123">
        <f>'申込書(個人女)'!I55</f>
        <v>0</v>
      </c>
      <c r="W23" s="124">
        <f>'申込書(個人女)'!H55</f>
        <v>0</v>
      </c>
      <c r="X23" s="221">
        <f>'申込書(個人女)'!J55</f>
        <v>0</v>
      </c>
    </row>
    <row r="24" spans="1:24">
      <c r="A24" s="77">
        <f>'申込書(個人女)'!C25</f>
        <v>0</v>
      </c>
      <c r="B24" s="78">
        <v>6</v>
      </c>
      <c r="C24" s="215">
        <f>'申込書(個人女)'!D25</f>
        <v>0</v>
      </c>
      <c r="D24" s="77">
        <f>'申込書(個人女)'!F25</f>
        <v>0</v>
      </c>
      <c r="E24" s="78">
        <v>5</v>
      </c>
      <c r="F24" s="215">
        <f>'申込書(個人女)'!G25</f>
        <v>0</v>
      </c>
      <c r="G24" s="77">
        <f>'申込書(個人女)'!I25</f>
        <v>0</v>
      </c>
      <c r="H24" s="78">
        <v>4</v>
      </c>
      <c r="I24" s="215">
        <f>'申込書(個人女)'!J25</f>
        <v>0</v>
      </c>
      <c r="J24" s="77">
        <f>'申込書(個人女)'!C46</f>
        <v>0</v>
      </c>
      <c r="K24" s="78">
        <v>3</v>
      </c>
      <c r="L24" s="215">
        <f>'申込書(個人女)'!D46</f>
        <v>0</v>
      </c>
      <c r="M24" s="77">
        <f>'申込書(個人女)'!F46</f>
        <v>0</v>
      </c>
      <c r="N24" s="78">
        <v>2</v>
      </c>
      <c r="O24" s="215">
        <f>'申込書(個人女)'!G46</f>
        <v>0</v>
      </c>
      <c r="P24" s="77">
        <f>'申込書(個人女)'!I46</f>
        <v>0</v>
      </c>
      <c r="Q24" s="78">
        <v>1</v>
      </c>
      <c r="R24" s="215">
        <f>'申込書(個人女)'!J46</f>
        <v>0</v>
      </c>
      <c r="S24" s="77"/>
      <c r="T24" s="113"/>
      <c r="U24" s="79"/>
      <c r="V24" s="125">
        <f>'申込書(個人女)'!I57</f>
        <v>0</v>
      </c>
      <c r="W24" s="126">
        <f>'申込書(個人女)'!H57</f>
        <v>0</v>
      </c>
      <c r="X24" s="222">
        <f>'申込書(個人女)'!J57</f>
        <v>0</v>
      </c>
    </row>
  </sheetData>
  <sheetProtection sheet="1" objects="1" scenarios="1"/>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096F5-31CF-426C-888B-00117EB972E3}">
  <dimension ref="A1:AL44"/>
  <sheetViews>
    <sheetView view="pageBreakPreview" zoomScaleNormal="100" zoomScaleSheetLayoutView="100" workbookViewId="0">
      <selection activeCell="AA4" sqref="AA4"/>
    </sheetView>
  </sheetViews>
  <sheetFormatPr defaultColWidth="2.44140625" defaultRowHeight="15"/>
  <cols>
    <col min="1" max="37" width="2.44140625" style="148"/>
    <col min="38" max="38" width="8.88671875" style="149" customWidth="1"/>
    <col min="39" max="16384" width="2.44140625" style="148"/>
  </cols>
  <sheetData>
    <row r="1" spans="1:38" ht="27" customHeight="1">
      <c r="A1" s="146" t="s">
        <v>118</v>
      </c>
      <c r="B1" s="147"/>
      <c r="C1" s="147"/>
      <c r="U1" s="280" t="s">
        <v>83</v>
      </c>
      <c r="V1" s="280"/>
      <c r="W1" s="280"/>
      <c r="X1" s="280"/>
      <c r="Y1" s="280"/>
      <c r="Z1" s="281" t="str">
        <f>#REF!</f>
        <v>柔道</v>
      </c>
      <c r="AA1" s="281"/>
      <c r="AB1" s="281"/>
      <c r="AC1" s="281"/>
      <c r="AD1" s="281"/>
      <c r="AE1" s="281"/>
      <c r="AF1" s="281"/>
      <c r="AG1" s="281"/>
      <c r="AH1" s="281"/>
    </row>
    <row r="2" spans="1:38" ht="16.2" customHeight="1">
      <c r="A2" s="149"/>
      <c r="B2" s="150" t="s">
        <v>84</v>
      </c>
      <c r="C2" s="149"/>
    </row>
    <row r="3" spans="1:38" ht="7.5" customHeight="1"/>
    <row r="4" spans="1:38" s="149" customFormat="1">
      <c r="D4" s="149" t="s">
        <v>85</v>
      </c>
    </row>
    <row r="5" spans="1:38" s="149" customFormat="1">
      <c r="D5" s="149" t="s">
        <v>86</v>
      </c>
    </row>
    <row r="6" spans="1:38" ht="7.5" customHeight="1"/>
    <row r="7" spans="1:38" ht="13.2" customHeight="1">
      <c r="D7" s="151" t="s">
        <v>87</v>
      </c>
      <c r="E7" s="151"/>
      <c r="F7" s="151"/>
      <c r="G7" s="151"/>
      <c r="H7" s="152" t="s">
        <v>88</v>
      </c>
      <c r="I7" s="282"/>
      <c r="J7" s="282"/>
      <c r="K7" s="282"/>
      <c r="L7" s="282"/>
      <c r="M7" s="282"/>
      <c r="N7" s="282"/>
      <c r="O7" s="282"/>
      <c r="P7" s="282"/>
      <c r="Q7" s="151" t="s">
        <v>89</v>
      </c>
      <c r="R7" s="151"/>
      <c r="S7" s="151" t="s">
        <v>90</v>
      </c>
      <c r="T7" s="151"/>
      <c r="U7" s="151"/>
      <c r="V7" s="151"/>
      <c r="W7" s="152" t="s">
        <v>88</v>
      </c>
      <c r="X7" s="282">
        <f>'申込書(責任者・審判員)'!$C$3</f>
        <v>0</v>
      </c>
      <c r="Y7" s="282"/>
      <c r="Z7" s="282"/>
      <c r="AA7" s="282"/>
      <c r="AB7" s="282"/>
      <c r="AC7" s="282"/>
      <c r="AD7" s="282"/>
      <c r="AE7" s="282"/>
      <c r="AF7" s="151" t="s">
        <v>89</v>
      </c>
      <c r="AG7" s="151"/>
    </row>
    <row r="8" spans="1:38" ht="13.2" customHeight="1">
      <c r="D8" s="151" t="s">
        <v>91</v>
      </c>
      <c r="E8" s="151"/>
      <c r="F8" s="151"/>
      <c r="G8" s="151"/>
      <c r="H8" s="152" t="s">
        <v>88</v>
      </c>
      <c r="I8" s="282" t="s">
        <v>98</v>
      </c>
      <c r="J8" s="282"/>
      <c r="K8" s="282"/>
      <c r="L8" s="282"/>
      <c r="M8" s="282"/>
      <c r="N8" s="282"/>
      <c r="O8" s="282"/>
      <c r="P8" s="282"/>
      <c r="Q8" s="151" t="s">
        <v>89</v>
      </c>
      <c r="R8" s="151"/>
      <c r="S8" s="151" t="s">
        <v>92</v>
      </c>
      <c r="T8" s="151"/>
      <c r="U8" s="151"/>
      <c r="V8" s="151"/>
      <c r="W8" s="152" t="s">
        <v>88</v>
      </c>
      <c r="X8" s="282">
        <f>'申込書(責任者・審判員)'!$C$4</f>
        <v>0</v>
      </c>
      <c r="Y8" s="282"/>
      <c r="Z8" s="282"/>
      <c r="AA8" s="282"/>
      <c r="AB8" s="282"/>
      <c r="AC8" s="282"/>
      <c r="AD8" s="282"/>
      <c r="AE8" s="282"/>
      <c r="AF8" s="151" t="s">
        <v>89</v>
      </c>
      <c r="AG8" s="151"/>
    </row>
    <row r="9" spans="1:38" ht="13.2" customHeight="1">
      <c r="E9" s="153"/>
      <c r="O9" s="154"/>
      <c r="P9" s="154"/>
      <c r="Q9" s="154"/>
      <c r="R9" s="154"/>
      <c r="S9" s="154"/>
      <c r="T9" s="154"/>
      <c r="U9" s="154"/>
      <c r="V9" s="154"/>
    </row>
    <row r="10" spans="1:38" ht="13.2" customHeight="1">
      <c r="C10" s="283" t="s">
        <v>93</v>
      </c>
      <c r="D10" s="283"/>
      <c r="E10" s="283"/>
      <c r="F10" s="283"/>
      <c r="G10" s="283"/>
      <c r="H10" s="283"/>
      <c r="I10" s="283"/>
      <c r="J10" s="283"/>
      <c r="K10" s="283"/>
      <c r="L10" s="283"/>
      <c r="M10" s="283"/>
      <c r="N10" s="283"/>
      <c r="O10" s="283"/>
      <c r="P10" s="283"/>
      <c r="Q10" s="283"/>
      <c r="R10" s="283"/>
      <c r="S10" s="283"/>
      <c r="T10" s="283"/>
      <c r="U10" s="283"/>
      <c r="V10" s="283"/>
      <c r="W10" s="283"/>
      <c r="X10" s="283" t="s">
        <v>94</v>
      </c>
      <c r="Y10" s="283"/>
      <c r="Z10" s="283"/>
      <c r="AA10" s="283"/>
      <c r="AB10" s="283" t="s">
        <v>95</v>
      </c>
      <c r="AC10" s="283"/>
      <c r="AD10" s="283"/>
      <c r="AE10" s="283"/>
      <c r="AF10" s="283"/>
      <c r="AG10" s="283"/>
      <c r="AL10" s="149" t="s">
        <v>96</v>
      </c>
    </row>
    <row r="11" spans="1:38" ht="13.2" customHeight="1">
      <c r="C11" s="284">
        <f>'プロブラム用名簿(団体)'!C5</f>
        <v>0</v>
      </c>
      <c r="D11" s="284"/>
      <c r="E11" s="284"/>
      <c r="F11" s="284"/>
      <c r="G11" s="284"/>
      <c r="H11" s="284"/>
      <c r="I11" s="284"/>
      <c r="J11" s="284"/>
      <c r="K11" s="284"/>
      <c r="L11" s="284"/>
      <c r="M11" s="284"/>
      <c r="N11" s="284"/>
      <c r="O11" s="284"/>
      <c r="P11" s="284"/>
      <c r="Q11" s="284"/>
      <c r="R11" s="284"/>
      <c r="S11" s="284"/>
      <c r="T11" s="284"/>
      <c r="U11" s="284"/>
      <c r="V11" s="284"/>
      <c r="W11" s="284"/>
      <c r="X11" s="284">
        <f>'プロブラム用名簿(団体)'!E5</f>
        <v>0</v>
      </c>
      <c r="Y11" s="284"/>
      <c r="Z11" s="284"/>
      <c r="AA11" s="284"/>
      <c r="AB11" s="284"/>
      <c r="AC11" s="284"/>
      <c r="AD11" s="284"/>
      <c r="AE11" s="284"/>
      <c r="AF11" s="284"/>
      <c r="AG11" s="284"/>
      <c r="AL11" s="155" t="s">
        <v>97</v>
      </c>
    </row>
    <row r="12" spans="1:38" ht="13.2" customHeight="1">
      <c r="C12" s="284">
        <f>'プロブラム用名簿(団体)'!C6</f>
        <v>0</v>
      </c>
      <c r="D12" s="284"/>
      <c r="E12" s="284"/>
      <c r="F12" s="284"/>
      <c r="G12" s="284"/>
      <c r="H12" s="284"/>
      <c r="I12" s="284"/>
      <c r="J12" s="284"/>
      <c r="K12" s="284"/>
      <c r="L12" s="284"/>
      <c r="M12" s="284"/>
      <c r="N12" s="284"/>
      <c r="O12" s="284"/>
      <c r="P12" s="284"/>
      <c r="Q12" s="284"/>
      <c r="R12" s="284"/>
      <c r="S12" s="284"/>
      <c r="T12" s="284"/>
      <c r="U12" s="284"/>
      <c r="V12" s="284"/>
      <c r="W12" s="284"/>
      <c r="X12" s="284">
        <f>'プロブラム用名簿(団体)'!E6</f>
        <v>0</v>
      </c>
      <c r="Y12" s="284"/>
      <c r="Z12" s="284"/>
      <c r="AA12" s="284"/>
      <c r="AB12" s="284"/>
      <c r="AC12" s="284"/>
      <c r="AD12" s="284"/>
      <c r="AE12" s="284"/>
      <c r="AF12" s="284"/>
      <c r="AG12" s="284"/>
      <c r="AL12" s="155" t="s">
        <v>98</v>
      </c>
    </row>
    <row r="13" spans="1:38" ht="13.2" customHeight="1">
      <c r="C13" s="284">
        <f>'プロブラム用名簿(団体)'!C7</f>
        <v>0</v>
      </c>
      <c r="D13" s="284"/>
      <c r="E13" s="284"/>
      <c r="F13" s="284"/>
      <c r="G13" s="284"/>
      <c r="H13" s="284"/>
      <c r="I13" s="284"/>
      <c r="J13" s="284"/>
      <c r="K13" s="284"/>
      <c r="L13" s="284"/>
      <c r="M13" s="284"/>
      <c r="N13" s="284"/>
      <c r="O13" s="284"/>
      <c r="P13" s="284"/>
      <c r="Q13" s="284"/>
      <c r="R13" s="284"/>
      <c r="S13" s="284"/>
      <c r="T13" s="284"/>
      <c r="U13" s="284"/>
      <c r="V13" s="284"/>
      <c r="W13" s="284"/>
      <c r="X13" s="284">
        <f>'プロブラム用名簿(団体)'!E7</f>
        <v>0</v>
      </c>
      <c r="Y13" s="284"/>
      <c r="Z13" s="284"/>
      <c r="AA13" s="284"/>
      <c r="AB13" s="284"/>
      <c r="AC13" s="284"/>
      <c r="AD13" s="284"/>
      <c r="AE13" s="284"/>
      <c r="AF13" s="284"/>
      <c r="AG13" s="284"/>
      <c r="AL13" s="155" t="s">
        <v>99</v>
      </c>
    </row>
    <row r="14" spans="1:38" ht="13.2" customHeight="1">
      <c r="C14" s="284">
        <f>'プロブラム用名簿(団体)'!C8</f>
        <v>0</v>
      </c>
      <c r="D14" s="284"/>
      <c r="E14" s="284"/>
      <c r="F14" s="284"/>
      <c r="G14" s="284"/>
      <c r="H14" s="284"/>
      <c r="I14" s="284"/>
      <c r="J14" s="284"/>
      <c r="K14" s="284"/>
      <c r="L14" s="284"/>
      <c r="M14" s="284"/>
      <c r="N14" s="284"/>
      <c r="O14" s="284"/>
      <c r="P14" s="284"/>
      <c r="Q14" s="284"/>
      <c r="R14" s="284"/>
      <c r="S14" s="284"/>
      <c r="T14" s="284"/>
      <c r="U14" s="284"/>
      <c r="V14" s="284"/>
      <c r="W14" s="284"/>
      <c r="X14" s="284">
        <f>'プロブラム用名簿(団体)'!E8</f>
        <v>0</v>
      </c>
      <c r="Y14" s="284"/>
      <c r="Z14" s="284"/>
      <c r="AA14" s="284"/>
      <c r="AB14" s="284"/>
      <c r="AC14" s="284"/>
      <c r="AD14" s="284"/>
      <c r="AE14" s="284"/>
      <c r="AF14" s="284"/>
      <c r="AG14" s="284"/>
      <c r="AL14" s="156" t="s">
        <v>102</v>
      </c>
    </row>
    <row r="15" spans="1:38" ht="13.2" customHeight="1">
      <c r="C15" s="284">
        <f>'プロブラム用名簿(団体)'!C9</f>
        <v>0</v>
      </c>
      <c r="D15" s="284"/>
      <c r="E15" s="284"/>
      <c r="F15" s="284"/>
      <c r="G15" s="284"/>
      <c r="H15" s="284"/>
      <c r="I15" s="284"/>
      <c r="J15" s="284"/>
      <c r="K15" s="284"/>
      <c r="L15" s="284"/>
      <c r="M15" s="284"/>
      <c r="N15" s="284"/>
      <c r="O15" s="284"/>
      <c r="P15" s="284"/>
      <c r="Q15" s="284"/>
      <c r="R15" s="284"/>
      <c r="S15" s="284"/>
      <c r="T15" s="284"/>
      <c r="U15" s="284"/>
      <c r="V15" s="284"/>
      <c r="W15" s="284"/>
      <c r="X15" s="284">
        <f>'プロブラム用名簿(団体)'!E9</f>
        <v>0</v>
      </c>
      <c r="Y15" s="284"/>
      <c r="Z15" s="284"/>
      <c r="AA15" s="284"/>
      <c r="AB15" s="284"/>
      <c r="AC15" s="284"/>
      <c r="AD15" s="284"/>
      <c r="AE15" s="284"/>
      <c r="AF15" s="284"/>
      <c r="AG15" s="284"/>
      <c r="AL15" s="156" t="s">
        <v>100</v>
      </c>
    </row>
    <row r="16" spans="1:38" ht="13.2" customHeight="1">
      <c r="C16" s="284">
        <f>'プロブラム用名簿(団体)'!C10</f>
        <v>0</v>
      </c>
      <c r="D16" s="284"/>
      <c r="E16" s="284"/>
      <c r="F16" s="284"/>
      <c r="G16" s="284"/>
      <c r="H16" s="284"/>
      <c r="I16" s="284"/>
      <c r="J16" s="284"/>
      <c r="K16" s="284"/>
      <c r="L16" s="284"/>
      <c r="M16" s="284"/>
      <c r="N16" s="284"/>
      <c r="O16" s="284"/>
      <c r="P16" s="284"/>
      <c r="Q16" s="284"/>
      <c r="R16" s="284"/>
      <c r="S16" s="284"/>
      <c r="T16" s="284"/>
      <c r="U16" s="284"/>
      <c r="V16" s="284"/>
      <c r="W16" s="284"/>
      <c r="X16" s="284">
        <f>'プロブラム用名簿(団体)'!E10</f>
        <v>0</v>
      </c>
      <c r="Y16" s="284"/>
      <c r="Z16" s="284"/>
      <c r="AA16" s="284"/>
      <c r="AB16" s="284"/>
      <c r="AC16" s="284"/>
      <c r="AD16" s="284"/>
      <c r="AE16" s="284"/>
      <c r="AF16" s="284"/>
      <c r="AG16" s="284"/>
      <c r="AL16" s="157"/>
    </row>
    <row r="17" spans="3:38" ht="13.2" customHeight="1">
      <c r="C17" s="284">
        <f>'プロブラム用名簿(団体)'!C11</f>
        <v>0</v>
      </c>
      <c r="D17" s="284"/>
      <c r="E17" s="284"/>
      <c r="F17" s="284"/>
      <c r="G17" s="284"/>
      <c r="H17" s="284"/>
      <c r="I17" s="284"/>
      <c r="J17" s="284"/>
      <c r="K17" s="284"/>
      <c r="L17" s="284"/>
      <c r="M17" s="284"/>
      <c r="N17" s="284"/>
      <c r="O17" s="284"/>
      <c r="P17" s="284"/>
      <c r="Q17" s="284"/>
      <c r="R17" s="284"/>
      <c r="S17" s="284"/>
      <c r="T17" s="284"/>
      <c r="U17" s="284"/>
      <c r="V17" s="284"/>
      <c r="W17" s="284"/>
      <c r="X17" s="284">
        <f>'プロブラム用名簿(団体)'!E11</f>
        <v>0</v>
      </c>
      <c r="Y17" s="284"/>
      <c r="Z17" s="284"/>
      <c r="AA17" s="284"/>
      <c r="AB17" s="284"/>
      <c r="AC17" s="284"/>
      <c r="AD17" s="284"/>
      <c r="AE17" s="284"/>
      <c r="AF17" s="284"/>
      <c r="AG17" s="284"/>
      <c r="AL17" s="157"/>
    </row>
    <row r="18" spans="3:38" ht="27" customHeight="1">
      <c r="AL18" s="148"/>
    </row>
    <row r="19" spans="3:38" ht="19.8">
      <c r="D19" s="151" t="s">
        <v>87</v>
      </c>
      <c r="E19" s="151"/>
      <c r="F19" s="151"/>
      <c r="G19" s="151"/>
      <c r="H19" s="152" t="s">
        <v>88</v>
      </c>
      <c r="I19" s="282"/>
      <c r="J19" s="282"/>
      <c r="K19" s="282"/>
      <c r="L19" s="282"/>
      <c r="M19" s="282"/>
      <c r="N19" s="282"/>
      <c r="O19" s="282"/>
      <c r="P19" s="282"/>
      <c r="Q19" s="151" t="s">
        <v>89</v>
      </c>
      <c r="R19" s="151"/>
      <c r="S19" s="151" t="s">
        <v>90</v>
      </c>
      <c r="T19" s="151"/>
      <c r="U19" s="151"/>
      <c r="V19" s="151"/>
      <c r="W19" s="152" t="s">
        <v>88</v>
      </c>
      <c r="X19" s="282">
        <f>'申込書(責任者・審判員)'!$C$3</f>
        <v>0</v>
      </c>
      <c r="Y19" s="282"/>
      <c r="Z19" s="282"/>
      <c r="AA19" s="282"/>
      <c r="AB19" s="282"/>
      <c r="AC19" s="282"/>
      <c r="AD19" s="282"/>
      <c r="AE19" s="282"/>
      <c r="AF19" s="151" t="s">
        <v>89</v>
      </c>
      <c r="AG19" s="151"/>
      <c r="AL19" s="148"/>
    </row>
    <row r="20" spans="3:38" ht="19.8">
      <c r="D20" s="151" t="s">
        <v>91</v>
      </c>
      <c r="E20" s="151"/>
      <c r="F20" s="151"/>
      <c r="G20" s="151"/>
      <c r="H20" s="152" t="s">
        <v>88</v>
      </c>
      <c r="I20" s="282" t="s">
        <v>101</v>
      </c>
      <c r="J20" s="282"/>
      <c r="K20" s="282"/>
      <c r="L20" s="282"/>
      <c r="M20" s="282"/>
      <c r="N20" s="282"/>
      <c r="O20" s="282"/>
      <c r="P20" s="282"/>
      <c r="Q20" s="151" t="s">
        <v>89</v>
      </c>
      <c r="R20" s="151"/>
      <c r="S20" s="151" t="s">
        <v>92</v>
      </c>
      <c r="T20" s="151"/>
      <c r="U20" s="151"/>
      <c r="V20" s="151"/>
      <c r="W20" s="152" t="s">
        <v>88</v>
      </c>
      <c r="X20" s="282">
        <f>'申込書(責任者・審判員)'!$C$4</f>
        <v>0</v>
      </c>
      <c r="Y20" s="282"/>
      <c r="Z20" s="282"/>
      <c r="AA20" s="282"/>
      <c r="AB20" s="282"/>
      <c r="AC20" s="282"/>
      <c r="AD20" s="282"/>
      <c r="AE20" s="282"/>
      <c r="AF20" s="151" t="s">
        <v>89</v>
      </c>
      <c r="AG20" s="151"/>
      <c r="AL20" s="148"/>
    </row>
    <row r="21" spans="3:38" ht="13.2">
      <c r="E21" s="153"/>
      <c r="O21" s="154"/>
      <c r="P21" s="154"/>
      <c r="Q21" s="154"/>
      <c r="R21" s="154"/>
      <c r="S21" s="154"/>
      <c r="T21" s="154"/>
      <c r="U21" s="154"/>
      <c r="V21" s="154"/>
      <c r="AL21" s="148"/>
    </row>
    <row r="22" spans="3:38" ht="13.2">
      <c r="C22" s="283" t="s">
        <v>93</v>
      </c>
      <c r="D22" s="283"/>
      <c r="E22" s="283"/>
      <c r="F22" s="283"/>
      <c r="G22" s="283"/>
      <c r="H22" s="283"/>
      <c r="I22" s="283"/>
      <c r="J22" s="283"/>
      <c r="K22" s="283"/>
      <c r="L22" s="283"/>
      <c r="M22" s="283"/>
      <c r="N22" s="283"/>
      <c r="O22" s="283"/>
      <c r="P22" s="283"/>
      <c r="Q22" s="283"/>
      <c r="R22" s="283"/>
      <c r="S22" s="283"/>
      <c r="T22" s="283"/>
      <c r="U22" s="283"/>
      <c r="V22" s="283"/>
      <c r="W22" s="283"/>
      <c r="X22" s="283" t="s">
        <v>94</v>
      </c>
      <c r="Y22" s="283"/>
      <c r="Z22" s="283"/>
      <c r="AA22" s="283"/>
      <c r="AB22" s="283" t="s">
        <v>95</v>
      </c>
      <c r="AC22" s="283"/>
      <c r="AD22" s="283"/>
      <c r="AE22" s="283"/>
      <c r="AF22" s="283"/>
      <c r="AG22" s="283"/>
      <c r="AL22" s="148"/>
    </row>
    <row r="23" spans="3:38" ht="13.2">
      <c r="C23" s="284">
        <f>'プロブラム用名簿(団体)'!C17</f>
        <v>0</v>
      </c>
      <c r="D23" s="284"/>
      <c r="E23" s="284"/>
      <c r="F23" s="284"/>
      <c r="G23" s="284"/>
      <c r="H23" s="284"/>
      <c r="I23" s="284"/>
      <c r="J23" s="284"/>
      <c r="K23" s="284"/>
      <c r="L23" s="284"/>
      <c r="M23" s="284"/>
      <c r="N23" s="284"/>
      <c r="O23" s="284"/>
      <c r="P23" s="284"/>
      <c r="Q23" s="284"/>
      <c r="R23" s="284"/>
      <c r="S23" s="284"/>
      <c r="T23" s="284"/>
      <c r="U23" s="284"/>
      <c r="V23" s="284"/>
      <c r="W23" s="284"/>
      <c r="X23" s="284">
        <f>'プロブラム用名簿(団体)'!E17</f>
        <v>0</v>
      </c>
      <c r="Y23" s="284"/>
      <c r="Z23" s="284"/>
      <c r="AA23" s="284"/>
      <c r="AB23" s="284"/>
      <c r="AC23" s="284"/>
      <c r="AD23" s="284"/>
      <c r="AE23" s="284"/>
      <c r="AF23" s="284"/>
      <c r="AG23" s="284"/>
      <c r="AL23" s="148"/>
    </row>
    <row r="24" spans="3:38" ht="13.2">
      <c r="C24" s="284">
        <f>'プロブラム用名簿(団体)'!C18</f>
        <v>0</v>
      </c>
      <c r="D24" s="284"/>
      <c r="E24" s="284"/>
      <c r="F24" s="284"/>
      <c r="G24" s="284"/>
      <c r="H24" s="284"/>
      <c r="I24" s="284"/>
      <c r="J24" s="284"/>
      <c r="K24" s="284"/>
      <c r="L24" s="284"/>
      <c r="M24" s="284"/>
      <c r="N24" s="284"/>
      <c r="O24" s="284"/>
      <c r="P24" s="284"/>
      <c r="Q24" s="284"/>
      <c r="R24" s="284"/>
      <c r="S24" s="284"/>
      <c r="T24" s="284"/>
      <c r="U24" s="284"/>
      <c r="V24" s="284"/>
      <c r="W24" s="284"/>
      <c r="X24" s="284">
        <f>'プロブラム用名簿(団体)'!E18</f>
        <v>0</v>
      </c>
      <c r="Y24" s="284"/>
      <c r="Z24" s="284"/>
      <c r="AA24" s="284"/>
      <c r="AB24" s="284"/>
      <c r="AC24" s="284"/>
      <c r="AD24" s="284"/>
      <c r="AE24" s="284"/>
      <c r="AF24" s="284"/>
      <c r="AG24" s="284"/>
      <c r="AL24" s="148"/>
    </row>
    <row r="25" spans="3:38" ht="13.2">
      <c r="C25" s="284">
        <f>'プロブラム用名簿(団体)'!C19</f>
        <v>0</v>
      </c>
      <c r="D25" s="284"/>
      <c r="E25" s="284"/>
      <c r="F25" s="284"/>
      <c r="G25" s="284"/>
      <c r="H25" s="284"/>
      <c r="I25" s="284"/>
      <c r="J25" s="284"/>
      <c r="K25" s="284"/>
      <c r="L25" s="284"/>
      <c r="M25" s="284"/>
      <c r="N25" s="284"/>
      <c r="O25" s="284"/>
      <c r="P25" s="284"/>
      <c r="Q25" s="284"/>
      <c r="R25" s="284"/>
      <c r="S25" s="284"/>
      <c r="T25" s="284"/>
      <c r="U25" s="284"/>
      <c r="V25" s="284"/>
      <c r="W25" s="284"/>
      <c r="X25" s="284">
        <f>'プロブラム用名簿(団体)'!E19</f>
        <v>0</v>
      </c>
      <c r="Y25" s="284"/>
      <c r="Z25" s="284"/>
      <c r="AA25" s="284"/>
      <c r="AB25" s="284"/>
      <c r="AC25" s="284"/>
      <c r="AD25" s="284"/>
      <c r="AE25" s="284"/>
      <c r="AF25" s="284"/>
      <c r="AG25" s="284"/>
      <c r="AL25" s="148"/>
    </row>
    <row r="26" spans="3:38" ht="13.2">
      <c r="C26" s="284">
        <f>'プロブラム用名簿(団体)'!C20</f>
        <v>0</v>
      </c>
      <c r="D26" s="284"/>
      <c r="E26" s="284"/>
      <c r="F26" s="284"/>
      <c r="G26" s="284"/>
      <c r="H26" s="284"/>
      <c r="I26" s="284"/>
      <c r="J26" s="284"/>
      <c r="K26" s="284"/>
      <c r="L26" s="284"/>
      <c r="M26" s="284"/>
      <c r="N26" s="284"/>
      <c r="O26" s="284"/>
      <c r="P26" s="284"/>
      <c r="Q26" s="284"/>
      <c r="R26" s="284"/>
      <c r="S26" s="284"/>
      <c r="T26" s="284"/>
      <c r="U26" s="284"/>
      <c r="V26" s="284"/>
      <c r="W26" s="284"/>
      <c r="X26" s="284">
        <f>'プロブラム用名簿(団体)'!E20</f>
        <v>0</v>
      </c>
      <c r="Y26" s="284"/>
      <c r="Z26" s="284"/>
      <c r="AA26" s="284"/>
      <c r="AB26" s="284"/>
      <c r="AC26" s="284"/>
      <c r="AD26" s="284"/>
      <c r="AE26" s="284"/>
      <c r="AF26" s="284"/>
      <c r="AG26" s="284"/>
      <c r="AL26" s="148"/>
    </row>
    <row r="28" spans="3:38" ht="19.8">
      <c r="D28" s="151" t="s">
        <v>87</v>
      </c>
      <c r="E28" s="151"/>
      <c r="F28" s="151"/>
      <c r="G28" s="151"/>
      <c r="H28" s="152" t="s">
        <v>88</v>
      </c>
      <c r="I28" s="282"/>
      <c r="J28" s="282"/>
      <c r="K28" s="282"/>
      <c r="L28" s="282"/>
      <c r="M28" s="282"/>
      <c r="N28" s="282"/>
      <c r="O28" s="282"/>
      <c r="P28" s="282"/>
      <c r="Q28" s="151" t="s">
        <v>89</v>
      </c>
      <c r="R28" s="151"/>
      <c r="S28" s="151" t="s">
        <v>90</v>
      </c>
      <c r="T28" s="151"/>
      <c r="U28" s="151"/>
      <c r="V28" s="151"/>
      <c r="W28" s="152" t="s">
        <v>88</v>
      </c>
      <c r="X28" s="282">
        <f>'申込書(責任者・審判員)'!$C$3</f>
        <v>0</v>
      </c>
      <c r="Y28" s="282"/>
      <c r="Z28" s="282"/>
      <c r="AA28" s="282"/>
      <c r="AB28" s="282"/>
      <c r="AC28" s="282"/>
      <c r="AD28" s="282"/>
      <c r="AE28" s="282"/>
      <c r="AF28" s="151" t="s">
        <v>89</v>
      </c>
      <c r="AG28" s="151"/>
    </row>
    <row r="29" spans="3:38" ht="19.8">
      <c r="D29" s="151" t="s">
        <v>91</v>
      </c>
      <c r="E29" s="151"/>
      <c r="F29" s="151"/>
      <c r="G29" s="151"/>
      <c r="H29" s="152" t="s">
        <v>88</v>
      </c>
      <c r="I29" s="282" t="s">
        <v>73</v>
      </c>
      <c r="J29" s="282"/>
      <c r="K29" s="282"/>
      <c r="L29" s="282"/>
      <c r="M29" s="282"/>
      <c r="N29" s="282"/>
      <c r="O29" s="282"/>
      <c r="P29" s="282"/>
      <c r="Q29" s="151" t="s">
        <v>89</v>
      </c>
      <c r="R29" s="151"/>
      <c r="S29" s="151" t="s">
        <v>92</v>
      </c>
      <c r="T29" s="151"/>
      <c r="U29" s="151"/>
      <c r="V29" s="151"/>
      <c r="W29" s="152" t="s">
        <v>88</v>
      </c>
      <c r="X29" s="282">
        <f>'申込書(責任者・審判員)'!$C$4</f>
        <v>0</v>
      </c>
      <c r="Y29" s="282"/>
      <c r="Z29" s="282"/>
      <c r="AA29" s="282"/>
      <c r="AB29" s="282"/>
      <c r="AC29" s="282"/>
      <c r="AD29" s="282"/>
      <c r="AE29" s="282"/>
      <c r="AF29" s="151" t="s">
        <v>89</v>
      </c>
      <c r="AG29" s="151"/>
    </row>
    <row r="30" spans="3:38">
      <c r="E30" s="153"/>
      <c r="O30" s="154"/>
      <c r="P30" s="154"/>
      <c r="Q30" s="154"/>
      <c r="R30" s="154"/>
      <c r="S30" s="154"/>
      <c r="T30" s="154"/>
      <c r="U30" s="154"/>
      <c r="V30" s="154"/>
    </row>
    <row r="31" spans="3:38">
      <c r="C31" s="283" t="s">
        <v>93</v>
      </c>
      <c r="D31" s="283"/>
      <c r="E31" s="283"/>
      <c r="F31" s="283"/>
      <c r="G31" s="283"/>
      <c r="H31" s="283"/>
      <c r="I31" s="283"/>
      <c r="J31" s="283"/>
      <c r="K31" s="283"/>
      <c r="L31" s="283"/>
      <c r="M31" s="283"/>
      <c r="N31" s="283"/>
      <c r="O31" s="283"/>
      <c r="P31" s="283"/>
      <c r="Q31" s="283"/>
      <c r="R31" s="283"/>
      <c r="S31" s="283"/>
      <c r="T31" s="283"/>
      <c r="U31" s="283"/>
      <c r="V31" s="283"/>
      <c r="W31" s="283"/>
      <c r="X31" s="283" t="s">
        <v>94</v>
      </c>
      <c r="Y31" s="283"/>
      <c r="Z31" s="283"/>
      <c r="AA31" s="283"/>
      <c r="AB31" s="283" t="s">
        <v>95</v>
      </c>
      <c r="AC31" s="283"/>
      <c r="AD31" s="283"/>
      <c r="AE31" s="283"/>
      <c r="AF31" s="283"/>
      <c r="AG31" s="283"/>
    </row>
    <row r="32" spans="3:38">
      <c r="C32" s="284">
        <f>'プロブラム用名簿(団体)'!C26</f>
        <v>0</v>
      </c>
      <c r="D32" s="284"/>
      <c r="E32" s="284"/>
      <c r="F32" s="284"/>
      <c r="G32" s="284"/>
      <c r="H32" s="284"/>
      <c r="I32" s="284"/>
      <c r="J32" s="284"/>
      <c r="K32" s="284"/>
      <c r="L32" s="284"/>
      <c r="M32" s="284"/>
      <c r="N32" s="284"/>
      <c r="O32" s="284"/>
      <c r="P32" s="284"/>
      <c r="Q32" s="284"/>
      <c r="R32" s="284"/>
      <c r="S32" s="284"/>
      <c r="T32" s="284"/>
      <c r="U32" s="284"/>
      <c r="V32" s="284"/>
      <c r="W32" s="284"/>
      <c r="X32" s="284">
        <f>'プロブラム用名簿(団体)'!E26</f>
        <v>0</v>
      </c>
      <c r="Y32" s="284"/>
      <c r="Z32" s="284"/>
      <c r="AA32" s="284"/>
      <c r="AB32" s="284"/>
      <c r="AC32" s="284"/>
      <c r="AD32" s="284"/>
      <c r="AE32" s="284"/>
      <c r="AF32" s="284"/>
      <c r="AG32" s="284"/>
    </row>
    <row r="33" spans="3:33">
      <c r="C33" s="284">
        <f>'プロブラム用名簿(団体)'!C27</f>
        <v>0</v>
      </c>
      <c r="D33" s="284"/>
      <c r="E33" s="284"/>
      <c r="F33" s="284"/>
      <c r="G33" s="284"/>
      <c r="H33" s="284"/>
      <c r="I33" s="284"/>
      <c r="J33" s="284"/>
      <c r="K33" s="284"/>
      <c r="L33" s="284"/>
      <c r="M33" s="284"/>
      <c r="N33" s="284"/>
      <c r="O33" s="284"/>
      <c r="P33" s="284"/>
      <c r="Q33" s="284"/>
      <c r="R33" s="284"/>
      <c r="S33" s="284"/>
      <c r="T33" s="284"/>
      <c r="U33" s="284"/>
      <c r="V33" s="284"/>
      <c r="W33" s="284"/>
      <c r="X33" s="284">
        <f>'プロブラム用名簿(団体)'!E27</f>
        <v>0</v>
      </c>
      <c r="Y33" s="284"/>
      <c r="Z33" s="284"/>
      <c r="AA33" s="284"/>
      <c r="AB33" s="284"/>
      <c r="AC33" s="284"/>
      <c r="AD33" s="284"/>
      <c r="AE33" s="284"/>
      <c r="AF33" s="284"/>
      <c r="AG33" s="284"/>
    </row>
    <row r="34" spans="3:33">
      <c r="C34" s="284">
        <f>'プロブラム用名簿(団体)'!C28</f>
        <v>0</v>
      </c>
      <c r="D34" s="284"/>
      <c r="E34" s="284"/>
      <c r="F34" s="284"/>
      <c r="G34" s="284"/>
      <c r="H34" s="284"/>
      <c r="I34" s="284"/>
      <c r="J34" s="284"/>
      <c r="K34" s="284"/>
      <c r="L34" s="284"/>
      <c r="M34" s="284"/>
      <c r="N34" s="284"/>
      <c r="O34" s="284"/>
      <c r="P34" s="284"/>
      <c r="Q34" s="284"/>
      <c r="R34" s="284"/>
      <c r="S34" s="284"/>
      <c r="T34" s="284"/>
      <c r="U34" s="284"/>
      <c r="V34" s="284"/>
      <c r="W34" s="284"/>
      <c r="X34" s="284">
        <f>'プロブラム用名簿(団体)'!E28</f>
        <v>0</v>
      </c>
      <c r="Y34" s="284"/>
      <c r="Z34" s="284"/>
      <c r="AA34" s="284"/>
      <c r="AB34" s="284"/>
      <c r="AC34" s="284"/>
      <c r="AD34" s="284"/>
      <c r="AE34" s="284"/>
      <c r="AF34" s="284"/>
      <c r="AG34" s="284"/>
    </row>
    <row r="35" spans="3:33">
      <c r="C35" s="284">
        <f>'プロブラム用名簿(団体)'!C29</f>
        <v>0</v>
      </c>
      <c r="D35" s="284"/>
      <c r="E35" s="284"/>
      <c r="F35" s="284"/>
      <c r="G35" s="284"/>
      <c r="H35" s="284"/>
      <c r="I35" s="284"/>
      <c r="J35" s="284"/>
      <c r="K35" s="284"/>
      <c r="L35" s="284"/>
      <c r="M35" s="284"/>
      <c r="N35" s="284"/>
      <c r="O35" s="284"/>
      <c r="P35" s="284"/>
      <c r="Q35" s="284"/>
      <c r="R35" s="284"/>
      <c r="S35" s="284"/>
      <c r="T35" s="284"/>
      <c r="U35" s="284"/>
      <c r="V35" s="284"/>
      <c r="W35" s="284"/>
      <c r="X35" s="284">
        <f>'プロブラム用名簿(団体)'!E29</f>
        <v>0</v>
      </c>
      <c r="Y35" s="284"/>
      <c r="Z35" s="284"/>
      <c r="AA35" s="284"/>
      <c r="AB35" s="284"/>
      <c r="AC35" s="284"/>
      <c r="AD35" s="284"/>
      <c r="AE35" s="284"/>
      <c r="AF35" s="284"/>
      <c r="AG35" s="284"/>
    </row>
    <row r="37" spans="3:33" ht="19.8">
      <c r="D37" s="151" t="s">
        <v>87</v>
      </c>
      <c r="E37" s="151"/>
      <c r="F37" s="151"/>
      <c r="G37" s="151"/>
      <c r="H37" s="152" t="s">
        <v>88</v>
      </c>
      <c r="I37" s="282"/>
      <c r="J37" s="282"/>
      <c r="K37" s="282"/>
      <c r="L37" s="282"/>
      <c r="M37" s="282"/>
      <c r="N37" s="282"/>
      <c r="O37" s="282"/>
      <c r="P37" s="282"/>
      <c r="Q37" s="151" t="s">
        <v>89</v>
      </c>
      <c r="R37" s="151"/>
      <c r="S37" s="151" t="s">
        <v>90</v>
      </c>
      <c r="T37" s="151"/>
      <c r="U37" s="151"/>
      <c r="V37" s="151"/>
      <c r="W37" s="152" t="s">
        <v>88</v>
      </c>
      <c r="X37" s="282">
        <f>'申込書(責任者・審判員)'!$C$3</f>
        <v>0</v>
      </c>
      <c r="Y37" s="282"/>
      <c r="Z37" s="282"/>
      <c r="AA37" s="282"/>
      <c r="AB37" s="282"/>
      <c r="AC37" s="282"/>
      <c r="AD37" s="282"/>
      <c r="AE37" s="282"/>
      <c r="AF37" s="151" t="s">
        <v>89</v>
      </c>
      <c r="AG37" s="151"/>
    </row>
    <row r="38" spans="3:33" ht="19.8">
      <c r="D38" s="151" t="s">
        <v>91</v>
      </c>
      <c r="E38" s="151"/>
      <c r="F38" s="151"/>
      <c r="G38" s="151"/>
      <c r="H38" s="152" t="s">
        <v>88</v>
      </c>
      <c r="I38" s="282" t="s">
        <v>74</v>
      </c>
      <c r="J38" s="282"/>
      <c r="K38" s="282"/>
      <c r="L38" s="282"/>
      <c r="M38" s="282"/>
      <c r="N38" s="282"/>
      <c r="O38" s="282"/>
      <c r="P38" s="282"/>
      <c r="Q38" s="151" t="s">
        <v>89</v>
      </c>
      <c r="R38" s="151"/>
      <c r="S38" s="151" t="s">
        <v>92</v>
      </c>
      <c r="T38" s="151"/>
      <c r="U38" s="151"/>
      <c r="V38" s="151"/>
      <c r="W38" s="152" t="s">
        <v>88</v>
      </c>
      <c r="X38" s="282">
        <f>'申込書(責任者・審判員)'!$C$4</f>
        <v>0</v>
      </c>
      <c r="Y38" s="282"/>
      <c r="Z38" s="282"/>
      <c r="AA38" s="282"/>
      <c r="AB38" s="282"/>
      <c r="AC38" s="282"/>
      <c r="AD38" s="282"/>
      <c r="AE38" s="282"/>
      <c r="AF38" s="151" t="s">
        <v>89</v>
      </c>
      <c r="AG38" s="151"/>
    </row>
    <row r="39" spans="3:33">
      <c r="E39" s="153"/>
      <c r="O39" s="154"/>
      <c r="P39" s="154"/>
      <c r="Q39" s="154"/>
      <c r="R39" s="154"/>
      <c r="S39" s="154"/>
      <c r="T39" s="154"/>
      <c r="U39" s="154"/>
      <c r="V39" s="154"/>
    </row>
    <row r="40" spans="3:33">
      <c r="C40" s="283" t="s">
        <v>93</v>
      </c>
      <c r="D40" s="283"/>
      <c r="E40" s="283"/>
      <c r="F40" s="283"/>
      <c r="G40" s="283"/>
      <c r="H40" s="283"/>
      <c r="I40" s="283"/>
      <c r="J40" s="283"/>
      <c r="K40" s="283"/>
      <c r="L40" s="283"/>
      <c r="M40" s="283"/>
      <c r="N40" s="283"/>
      <c r="O40" s="283"/>
      <c r="P40" s="283"/>
      <c r="Q40" s="283"/>
      <c r="R40" s="283"/>
      <c r="S40" s="283"/>
      <c r="T40" s="283"/>
      <c r="U40" s="283"/>
      <c r="V40" s="283"/>
      <c r="W40" s="283"/>
      <c r="X40" s="283" t="s">
        <v>94</v>
      </c>
      <c r="Y40" s="283"/>
      <c r="Z40" s="283"/>
      <c r="AA40" s="283"/>
      <c r="AB40" s="283" t="s">
        <v>95</v>
      </c>
      <c r="AC40" s="283"/>
      <c r="AD40" s="283"/>
      <c r="AE40" s="283"/>
      <c r="AF40" s="283"/>
      <c r="AG40" s="283"/>
    </row>
    <row r="41" spans="3:33">
      <c r="C41" s="284">
        <f>'プロブラム用名簿(団体)'!C35</f>
        <v>0</v>
      </c>
      <c r="D41" s="284"/>
      <c r="E41" s="284"/>
      <c r="F41" s="284"/>
      <c r="G41" s="284"/>
      <c r="H41" s="284"/>
      <c r="I41" s="284"/>
      <c r="J41" s="284"/>
      <c r="K41" s="284"/>
      <c r="L41" s="284"/>
      <c r="M41" s="284"/>
      <c r="N41" s="284"/>
      <c r="O41" s="284"/>
      <c r="P41" s="284"/>
      <c r="Q41" s="284"/>
      <c r="R41" s="284"/>
      <c r="S41" s="284"/>
      <c r="T41" s="284"/>
      <c r="U41" s="284"/>
      <c r="V41" s="284"/>
      <c r="W41" s="284"/>
      <c r="X41" s="284">
        <f>'プロブラム用名簿(団体)'!E35</f>
        <v>0</v>
      </c>
      <c r="Y41" s="284"/>
      <c r="Z41" s="284"/>
      <c r="AA41" s="284"/>
      <c r="AB41" s="284"/>
      <c r="AC41" s="284"/>
      <c r="AD41" s="284"/>
      <c r="AE41" s="284"/>
      <c r="AF41" s="284"/>
      <c r="AG41" s="284"/>
    </row>
    <row r="42" spans="3:33">
      <c r="C42" s="284">
        <f>'プロブラム用名簿(団体)'!C36</f>
        <v>0</v>
      </c>
      <c r="D42" s="284"/>
      <c r="E42" s="284"/>
      <c r="F42" s="284"/>
      <c r="G42" s="284"/>
      <c r="H42" s="284"/>
      <c r="I42" s="284"/>
      <c r="J42" s="284"/>
      <c r="K42" s="284"/>
      <c r="L42" s="284"/>
      <c r="M42" s="284"/>
      <c r="N42" s="284"/>
      <c r="O42" s="284"/>
      <c r="P42" s="284"/>
      <c r="Q42" s="284"/>
      <c r="R42" s="284"/>
      <c r="S42" s="284"/>
      <c r="T42" s="284"/>
      <c r="U42" s="284"/>
      <c r="V42" s="284"/>
      <c r="W42" s="284"/>
      <c r="X42" s="284">
        <f>'プロブラム用名簿(団体)'!E36</f>
        <v>0</v>
      </c>
      <c r="Y42" s="284"/>
      <c r="Z42" s="284"/>
      <c r="AA42" s="284"/>
      <c r="AB42" s="284"/>
      <c r="AC42" s="284"/>
      <c r="AD42" s="284"/>
      <c r="AE42" s="284"/>
      <c r="AF42" s="284"/>
      <c r="AG42" s="284"/>
    </row>
    <row r="43" spans="3:33">
      <c r="C43" s="284">
        <f>'プロブラム用名簿(団体)'!C37</f>
        <v>0</v>
      </c>
      <c r="D43" s="284"/>
      <c r="E43" s="284"/>
      <c r="F43" s="284"/>
      <c r="G43" s="284"/>
      <c r="H43" s="284"/>
      <c r="I43" s="284"/>
      <c r="J43" s="284"/>
      <c r="K43" s="284"/>
      <c r="L43" s="284"/>
      <c r="M43" s="284"/>
      <c r="N43" s="284"/>
      <c r="O43" s="284"/>
      <c r="P43" s="284"/>
      <c r="Q43" s="284"/>
      <c r="R43" s="284"/>
      <c r="S43" s="284"/>
      <c r="T43" s="284"/>
      <c r="U43" s="284"/>
      <c r="V43" s="284"/>
      <c r="W43" s="284"/>
      <c r="X43" s="284">
        <f>'プロブラム用名簿(団体)'!E37</f>
        <v>0</v>
      </c>
      <c r="Y43" s="284"/>
      <c r="Z43" s="284"/>
      <c r="AA43" s="284"/>
      <c r="AB43" s="284"/>
      <c r="AC43" s="284"/>
      <c r="AD43" s="284"/>
      <c r="AE43" s="284"/>
      <c r="AF43" s="284"/>
      <c r="AG43" s="284"/>
    </row>
    <row r="44" spans="3:33">
      <c r="C44" s="284">
        <f>'プロブラム用名簿(団体)'!C38</f>
        <v>0</v>
      </c>
      <c r="D44" s="284"/>
      <c r="E44" s="284"/>
      <c r="F44" s="284"/>
      <c r="G44" s="284"/>
      <c r="H44" s="284"/>
      <c r="I44" s="284"/>
      <c r="J44" s="284"/>
      <c r="K44" s="284"/>
      <c r="L44" s="284"/>
      <c r="M44" s="284"/>
      <c r="N44" s="284"/>
      <c r="O44" s="284"/>
      <c r="P44" s="284"/>
      <c r="Q44" s="284"/>
      <c r="R44" s="284"/>
      <c r="S44" s="284"/>
      <c r="T44" s="284"/>
      <c r="U44" s="284"/>
      <c r="V44" s="284"/>
      <c r="W44" s="284"/>
      <c r="X44" s="284">
        <f>'プロブラム用名簿(団体)'!E38</f>
        <v>0</v>
      </c>
      <c r="Y44" s="284"/>
      <c r="Z44" s="284"/>
      <c r="AA44" s="284"/>
      <c r="AB44" s="284"/>
      <c r="AC44" s="284"/>
      <c r="AD44" s="284"/>
      <c r="AE44" s="284"/>
      <c r="AF44" s="284"/>
      <c r="AG44" s="284"/>
    </row>
  </sheetData>
  <sheetProtection sheet="1" objects="1" scenarios="1"/>
  <dataConsolidate/>
  <mergeCells count="87">
    <mergeCell ref="C44:W44"/>
    <mergeCell ref="X44:AA44"/>
    <mergeCell ref="AB44:AG44"/>
    <mergeCell ref="C42:W42"/>
    <mergeCell ref="X42:AA42"/>
    <mergeCell ref="AB42:AG42"/>
    <mergeCell ref="C43:W43"/>
    <mergeCell ref="X43:AA43"/>
    <mergeCell ref="AB43:AG43"/>
    <mergeCell ref="C40:W40"/>
    <mergeCell ref="X40:AA40"/>
    <mergeCell ref="AB40:AG40"/>
    <mergeCell ref="C41:W41"/>
    <mergeCell ref="X41:AA41"/>
    <mergeCell ref="AB41:AG41"/>
    <mergeCell ref="I38:P38"/>
    <mergeCell ref="X38:AE38"/>
    <mergeCell ref="C33:W33"/>
    <mergeCell ref="X33:AA33"/>
    <mergeCell ref="AB33:AG33"/>
    <mergeCell ref="C34:W34"/>
    <mergeCell ref="X34:AA34"/>
    <mergeCell ref="AB34:AG34"/>
    <mergeCell ref="C35:W35"/>
    <mergeCell ref="X35:AA35"/>
    <mergeCell ref="AB35:AG35"/>
    <mergeCell ref="I37:P37"/>
    <mergeCell ref="X37:AE37"/>
    <mergeCell ref="C31:W31"/>
    <mergeCell ref="X31:AA31"/>
    <mergeCell ref="AB31:AG31"/>
    <mergeCell ref="C32:W32"/>
    <mergeCell ref="X32:AA32"/>
    <mergeCell ref="AB32:AG32"/>
    <mergeCell ref="I28:P28"/>
    <mergeCell ref="X28:AE28"/>
    <mergeCell ref="I29:P29"/>
    <mergeCell ref="X29:AE29"/>
    <mergeCell ref="C26:W26"/>
    <mergeCell ref="X26:AA26"/>
    <mergeCell ref="AB26:AG26"/>
    <mergeCell ref="C24:W24"/>
    <mergeCell ref="X24:AA24"/>
    <mergeCell ref="AB24:AG24"/>
    <mergeCell ref="C25:W25"/>
    <mergeCell ref="X25:AA25"/>
    <mergeCell ref="AB25:AG25"/>
    <mergeCell ref="C22:W22"/>
    <mergeCell ref="X22:AA22"/>
    <mergeCell ref="AB22:AG22"/>
    <mergeCell ref="C23:W23"/>
    <mergeCell ref="X23:AA23"/>
    <mergeCell ref="AB23:AG23"/>
    <mergeCell ref="I20:P20"/>
    <mergeCell ref="X20:AE20"/>
    <mergeCell ref="I19:P19"/>
    <mergeCell ref="X19:AE19"/>
    <mergeCell ref="C16:W16"/>
    <mergeCell ref="X16:AA16"/>
    <mergeCell ref="AB16:AG16"/>
    <mergeCell ref="C17:W17"/>
    <mergeCell ref="X17:AA17"/>
    <mergeCell ref="AB17:AG17"/>
    <mergeCell ref="C14:W14"/>
    <mergeCell ref="X14:AA14"/>
    <mergeCell ref="AB14:AG14"/>
    <mergeCell ref="C15:W15"/>
    <mergeCell ref="X15:AA15"/>
    <mergeCell ref="AB15:AG15"/>
    <mergeCell ref="C12:W12"/>
    <mergeCell ref="X12:AA12"/>
    <mergeCell ref="AB12:AG12"/>
    <mergeCell ref="C13:W13"/>
    <mergeCell ref="X13:AA13"/>
    <mergeCell ref="AB13:AG13"/>
    <mergeCell ref="C10:W10"/>
    <mergeCell ref="X10:AA10"/>
    <mergeCell ref="AB10:AG10"/>
    <mergeCell ref="C11:W11"/>
    <mergeCell ref="X11:AA11"/>
    <mergeCell ref="AB11:AG11"/>
    <mergeCell ref="U1:Y1"/>
    <mergeCell ref="Z1:AH1"/>
    <mergeCell ref="I7:P7"/>
    <mergeCell ref="X7:AE7"/>
    <mergeCell ref="I8:P8"/>
    <mergeCell ref="X8:AE8"/>
  </mergeCells>
  <phoneticPr fontId="5"/>
  <conditionalFormatting sqref="Q5">
    <cfRule type="duplicateValues" dxfId="0" priority="1"/>
  </conditionalFormatting>
  <dataValidations count="1">
    <dataValidation type="list" allowBlank="1" showInputMessage="1" showErrorMessage="1" sqref="I8:P8 I20:P20 I29:P29 I38:P38" xr:uid="{597A89F1-4839-4F61-91D0-C46A4BA995DA}">
      <formula1>INDIRECT(Z1)</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申込書(責任者・審判員)</vt:lpstr>
      <vt:lpstr>申込書(団体 男女混成、女子)</vt:lpstr>
      <vt:lpstr>申込書(団体　3・4年、1・2年)</vt:lpstr>
      <vt:lpstr>申込書(個人男)</vt:lpstr>
      <vt:lpstr>申込書(個人女)</vt:lpstr>
      <vt:lpstr>参加料確認書</vt:lpstr>
      <vt:lpstr>プロブラム用名簿(団体)</vt:lpstr>
      <vt:lpstr>プロブラム用名簿(個人)</vt:lpstr>
      <vt:lpstr>熊日用名簿</vt:lpstr>
      <vt:lpstr>熊日用名簿!Print_Area</vt:lpstr>
      <vt:lpstr>'申込書(個人女)'!Print_Area</vt:lpstr>
      <vt:lpstr>'申込書(個人男)'!Print_Area</vt:lpstr>
      <vt:lpstr>'申込書(責任者・審判員)'!Print_Area</vt:lpstr>
      <vt:lpstr>'申込書(団体　3・4年、1・2年)'!Print_Area</vt:lpstr>
      <vt:lpstr>'申込書(団体 男女混成、女子)'!Print_Area</vt:lpstr>
      <vt:lpstr>熊日用名簿!Print_Titles</vt:lpstr>
      <vt:lpstr>熊日用名簿!柔道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裕憲 園田</cp:lastModifiedBy>
  <cp:lastPrinted>2025-09-24T09:45:29Z</cp:lastPrinted>
  <dcterms:modified xsi:type="dcterms:W3CDTF">2025-09-25T12:09:42Z</dcterms:modified>
</cp:coreProperties>
</file>