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(R7年)　第16回少年柔道大会\大会要項・申込書\"/>
    </mc:Choice>
  </mc:AlternateContent>
  <xr:revisionPtr revIDLastSave="0" documentId="13_ncr:1_{2390C562-B012-4297-B944-45EFD03C6652}" xr6:coauthVersionLast="47" xr6:coauthVersionMax="47" xr10:uidLastSave="{00000000-0000-0000-0000-000000000000}"/>
  <bookViews>
    <workbookView xWindow="-120" yWindow="-120" windowWidth="24240" windowHeight="13140" tabRatio="858" activeTab="2" xr2:uid="{00000000-000D-0000-FFFF-FFFF00000000}"/>
  </bookViews>
  <sheets>
    <sheet name="申込書(責任者・審判員)" sheetId="47" r:id="rId1"/>
    <sheet name="申込書(4・5・6年) " sheetId="35" r:id="rId2"/>
    <sheet name="申込書(1・2・3年)" sheetId="36" r:id="rId3"/>
    <sheet name="参加料確認書" sheetId="42" r:id="rId4"/>
    <sheet name="プロブラム用名簿" sheetId="46" r:id="rId5"/>
  </sheets>
  <definedNames>
    <definedName name="_xlnm._FilterDatabase" localSheetId="0" hidden="1">'申込書(責任者・審判員)'!$M$11:$M$29</definedName>
    <definedName name="_xlnm.Print_Area" localSheetId="4">プロブラム用名簿!$A$1:$R$92</definedName>
    <definedName name="_xlnm.Print_Area" localSheetId="2">'申込書(1・2・3年)'!$A$1:$L$28</definedName>
    <definedName name="_xlnm.Print_Area" localSheetId="0">'申込書(責任者・審判員)'!$B$2:$O$30</definedName>
  </definedNames>
  <calcPr calcId="191029"/>
</workbook>
</file>

<file path=xl/calcChain.xml><?xml version="1.0" encoding="utf-8"?>
<calcChain xmlns="http://schemas.openxmlformats.org/spreadsheetml/2006/main">
  <c r="H53" i="46" l="1"/>
  <c r="I53" i="46"/>
  <c r="J53" i="46"/>
  <c r="H54" i="46"/>
  <c r="I54" i="46"/>
  <c r="J54" i="46"/>
  <c r="H55" i="46"/>
  <c r="I55" i="46"/>
  <c r="J55" i="46"/>
  <c r="H56" i="46"/>
  <c r="I56" i="46"/>
  <c r="J56" i="46"/>
  <c r="H57" i="46"/>
  <c r="I57" i="46"/>
  <c r="J57" i="46"/>
  <c r="I52" i="46"/>
  <c r="J52" i="46"/>
  <c r="H52" i="46"/>
  <c r="H39" i="46"/>
  <c r="I39" i="46"/>
  <c r="J39" i="46"/>
  <c r="H40" i="46"/>
  <c r="I40" i="46"/>
  <c r="J40" i="46"/>
  <c r="H41" i="46"/>
  <c r="I41" i="46"/>
  <c r="J41" i="46"/>
  <c r="H42" i="46"/>
  <c r="I42" i="46"/>
  <c r="J42" i="46"/>
  <c r="H43" i="46"/>
  <c r="I43" i="46"/>
  <c r="J43" i="46"/>
  <c r="I38" i="46"/>
  <c r="J38" i="46"/>
  <c r="H38" i="46"/>
  <c r="H25" i="46"/>
  <c r="I25" i="46"/>
  <c r="J25" i="46"/>
  <c r="H26" i="46"/>
  <c r="I26" i="46"/>
  <c r="J26" i="46"/>
  <c r="H27" i="46"/>
  <c r="I27" i="46"/>
  <c r="J27" i="46"/>
  <c r="H28" i="46"/>
  <c r="I28" i="46"/>
  <c r="J28" i="46"/>
  <c r="H29" i="46"/>
  <c r="I29" i="46"/>
  <c r="J29" i="46"/>
  <c r="I24" i="46"/>
  <c r="J24" i="46"/>
  <c r="H24" i="46"/>
  <c r="H11" i="46"/>
  <c r="I11" i="46"/>
  <c r="J11" i="46"/>
  <c r="H12" i="46"/>
  <c r="I12" i="46"/>
  <c r="J12" i="46"/>
  <c r="H13" i="46"/>
  <c r="I13" i="46"/>
  <c r="J13" i="46"/>
  <c r="H14" i="46"/>
  <c r="I14" i="46"/>
  <c r="J14" i="46"/>
  <c r="H15" i="46"/>
  <c r="I15" i="46"/>
  <c r="J15" i="46"/>
  <c r="H10" i="46"/>
  <c r="I10" i="46"/>
  <c r="J10" i="46"/>
  <c r="H47" i="46"/>
  <c r="I47" i="46"/>
  <c r="J47" i="46"/>
  <c r="H48" i="46"/>
  <c r="I48" i="46"/>
  <c r="J48" i="46"/>
  <c r="H49" i="46"/>
  <c r="I49" i="46"/>
  <c r="J49" i="46"/>
  <c r="H50" i="46"/>
  <c r="I50" i="46"/>
  <c r="J50" i="46"/>
  <c r="H51" i="46"/>
  <c r="I51" i="46"/>
  <c r="J51" i="46"/>
  <c r="I46" i="46"/>
  <c r="J46" i="46"/>
  <c r="H46" i="46"/>
  <c r="H33" i="46"/>
  <c r="I33" i="46"/>
  <c r="J33" i="46"/>
  <c r="H34" i="46"/>
  <c r="I34" i="46"/>
  <c r="J34" i="46"/>
  <c r="H35" i="46"/>
  <c r="I35" i="46"/>
  <c r="J35" i="46"/>
  <c r="H36" i="46"/>
  <c r="I36" i="46"/>
  <c r="J36" i="46"/>
  <c r="H37" i="46"/>
  <c r="I37" i="46"/>
  <c r="J37" i="46"/>
  <c r="I32" i="46"/>
  <c r="J32" i="46"/>
  <c r="H32" i="46"/>
  <c r="H19" i="46"/>
  <c r="I19" i="46"/>
  <c r="J19" i="46"/>
  <c r="H20" i="46"/>
  <c r="I20" i="46"/>
  <c r="J20" i="46"/>
  <c r="H21" i="46"/>
  <c r="I21" i="46"/>
  <c r="J21" i="46"/>
  <c r="H22" i="46"/>
  <c r="I22" i="46"/>
  <c r="J22" i="46"/>
  <c r="H23" i="46"/>
  <c r="I23" i="46"/>
  <c r="J23" i="46"/>
  <c r="I18" i="46"/>
  <c r="J18" i="46"/>
  <c r="H18" i="46"/>
  <c r="H5" i="46"/>
  <c r="I5" i="46"/>
  <c r="J5" i="46"/>
  <c r="H6" i="46"/>
  <c r="I6" i="46"/>
  <c r="J6" i="46"/>
  <c r="H7" i="46"/>
  <c r="I7" i="46"/>
  <c r="J7" i="46"/>
  <c r="H8" i="46"/>
  <c r="I8" i="46"/>
  <c r="J8" i="46"/>
  <c r="H9" i="46"/>
  <c r="I9" i="46"/>
  <c r="J9" i="46"/>
  <c r="I4" i="46"/>
  <c r="J4" i="46"/>
  <c r="H4" i="46"/>
  <c r="M75" i="46"/>
  <c r="N75" i="46"/>
  <c r="O75" i="46"/>
  <c r="M76" i="46"/>
  <c r="N76" i="46"/>
  <c r="O76" i="46"/>
  <c r="M77" i="46"/>
  <c r="N77" i="46"/>
  <c r="O77" i="46"/>
  <c r="M78" i="46"/>
  <c r="N78" i="46"/>
  <c r="O78" i="46"/>
  <c r="M79" i="46"/>
  <c r="N79" i="46"/>
  <c r="O79" i="46"/>
  <c r="N74" i="46"/>
  <c r="O74" i="46"/>
  <c r="M74" i="46"/>
  <c r="M61" i="46"/>
  <c r="N61" i="46"/>
  <c r="O61" i="46"/>
  <c r="M62" i="46"/>
  <c r="N62" i="46"/>
  <c r="O62" i="46"/>
  <c r="M63" i="46"/>
  <c r="N63" i="46"/>
  <c r="O63" i="46"/>
  <c r="M64" i="46"/>
  <c r="N64" i="46"/>
  <c r="O64" i="46"/>
  <c r="M65" i="46"/>
  <c r="N65" i="46"/>
  <c r="O65" i="46"/>
  <c r="N60" i="46"/>
  <c r="O60" i="46"/>
  <c r="M60" i="46"/>
  <c r="M47" i="46"/>
  <c r="N47" i="46"/>
  <c r="O47" i="46"/>
  <c r="M48" i="46"/>
  <c r="N48" i="46"/>
  <c r="O48" i="46"/>
  <c r="M49" i="46"/>
  <c r="N49" i="46"/>
  <c r="O49" i="46"/>
  <c r="M50" i="46"/>
  <c r="N50" i="46"/>
  <c r="O50" i="46"/>
  <c r="M51" i="46"/>
  <c r="N51" i="46"/>
  <c r="O51" i="46"/>
  <c r="N46" i="46"/>
  <c r="O46" i="46"/>
  <c r="M46" i="46"/>
  <c r="M33" i="46"/>
  <c r="N33" i="46"/>
  <c r="O33" i="46"/>
  <c r="M34" i="46"/>
  <c r="N34" i="46"/>
  <c r="O34" i="46"/>
  <c r="M35" i="46"/>
  <c r="N35" i="46"/>
  <c r="O35" i="46"/>
  <c r="M36" i="46"/>
  <c r="N36" i="46"/>
  <c r="O36" i="46"/>
  <c r="M37" i="46"/>
  <c r="N37" i="46"/>
  <c r="O37" i="46"/>
  <c r="N32" i="46"/>
  <c r="O32" i="46"/>
  <c r="M32" i="46"/>
  <c r="M19" i="46"/>
  <c r="N19" i="46"/>
  <c r="O19" i="46"/>
  <c r="M20" i="46"/>
  <c r="N20" i="46"/>
  <c r="O20" i="46"/>
  <c r="M21" i="46"/>
  <c r="N21" i="46"/>
  <c r="O21" i="46"/>
  <c r="M22" i="46"/>
  <c r="N22" i="46"/>
  <c r="O22" i="46"/>
  <c r="M23" i="46"/>
  <c r="N23" i="46"/>
  <c r="O23" i="46"/>
  <c r="N18" i="46"/>
  <c r="O18" i="46"/>
  <c r="M18" i="46"/>
  <c r="M5" i="46"/>
  <c r="N5" i="46"/>
  <c r="O5" i="46"/>
  <c r="M6" i="46"/>
  <c r="N6" i="46"/>
  <c r="O6" i="46"/>
  <c r="M7" i="46"/>
  <c r="N7" i="46"/>
  <c r="O7" i="46"/>
  <c r="M8" i="46"/>
  <c r="N8" i="46"/>
  <c r="O8" i="46"/>
  <c r="M9" i="46"/>
  <c r="N9" i="46"/>
  <c r="O9" i="46"/>
  <c r="N4" i="46"/>
  <c r="O4" i="46"/>
  <c r="M4" i="46"/>
  <c r="C75" i="46"/>
  <c r="D75" i="46"/>
  <c r="E75" i="46"/>
  <c r="C76" i="46"/>
  <c r="D76" i="46"/>
  <c r="E76" i="46"/>
  <c r="C77" i="46"/>
  <c r="D77" i="46"/>
  <c r="E77" i="46"/>
  <c r="C78" i="46"/>
  <c r="D78" i="46"/>
  <c r="E78" i="46"/>
  <c r="C79" i="46"/>
  <c r="D79" i="46"/>
  <c r="E79" i="46"/>
  <c r="D74" i="46"/>
  <c r="E74" i="46"/>
  <c r="C74" i="46"/>
  <c r="C61" i="46"/>
  <c r="D61" i="46"/>
  <c r="E61" i="46"/>
  <c r="C62" i="46"/>
  <c r="D62" i="46"/>
  <c r="E62" i="46"/>
  <c r="C63" i="46"/>
  <c r="D63" i="46"/>
  <c r="E63" i="46"/>
  <c r="C64" i="46"/>
  <c r="D64" i="46"/>
  <c r="E64" i="46"/>
  <c r="C65" i="46"/>
  <c r="D65" i="46"/>
  <c r="E65" i="46"/>
  <c r="D60" i="46"/>
  <c r="E60" i="46"/>
  <c r="C60" i="46"/>
  <c r="C47" i="46"/>
  <c r="D47" i="46"/>
  <c r="E47" i="46"/>
  <c r="C48" i="46"/>
  <c r="D48" i="46"/>
  <c r="E48" i="46"/>
  <c r="C49" i="46"/>
  <c r="D49" i="46"/>
  <c r="E49" i="46"/>
  <c r="C50" i="46"/>
  <c r="D50" i="46"/>
  <c r="E50" i="46"/>
  <c r="C51" i="46"/>
  <c r="D51" i="46"/>
  <c r="E51" i="46"/>
  <c r="D46" i="46"/>
  <c r="E46" i="46"/>
  <c r="C46" i="46"/>
  <c r="C33" i="46"/>
  <c r="D33" i="46"/>
  <c r="E33" i="46"/>
  <c r="C34" i="46"/>
  <c r="D34" i="46"/>
  <c r="E34" i="46"/>
  <c r="C35" i="46"/>
  <c r="D35" i="46"/>
  <c r="E35" i="46"/>
  <c r="C36" i="46"/>
  <c r="D36" i="46"/>
  <c r="E36" i="46"/>
  <c r="C37" i="46"/>
  <c r="D37" i="46"/>
  <c r="E37" i="46"/>
  <c r="D32" i="46"/>
  <c r="E32" i="46"/>
  <c r="C32" i="46"/>
  <c r="C19" i="46"/>
  <c r="D19" i="46"/>
  <c r="E19" i="46"/>
  <c r="C20" i="46"/>
  <c r="D20" i="46"/>
  <c r="E20" i="46"/>
  <c r="C21" i="46"/>
  <c r="D21" i="46"/>
  <c r="E21" i="46"/>
  <c r="C22" i="46"/>
  <c r="D22" i="46"/>
  <c r="E22" i="46"/>
  <c r="C23" i="46"/>
  <c r="D23" i="46"/>
  <c r="E23" i="46"/>
  <c r="D18" i="46"/>
  <c r="E18" i="46"/>
  <c r="C18" i="46"/>
  <c r="M81" i="46"/>
  <c r="N81" i="46"/>
  <c r="O81" i="46"/>
  <c r="M82" i="46"/>
  <c r="N82" i="46"/>
  <c r="O82" i="46"/>
  <c r="M83" i="46"/>
  <c r="N83" i="46"/>
  <c r="O83" i="46"/>
  <c r="M84" i="46"/>
  <c r="N84" i="46"/>
  <c r="O84" i="46"/>
  <c r="M85" i="46"/>
  <c r="N85" i="46"/>
  <c r="O85" i="46"/>
  <c r="N80" i="46"/>
  <c r="O80" i="46"/>
  <c r="M80" i="46"/>
  <c r="M67" i="46"/>
  <c r="N67" i="46"/>
  <c r="O67" i="46"/>
  <c r="M68" i="46"/>
  <c r="N68" i="46"/>
  <c r="O68" i="46"/>
  <c r="M69" i="46"/>
  <c r="N69" i="46"/>
  <c r="O69" i="46"/>
  <c r="M70" i="46"/>
  <c r="N70" i="46"/>
  <c r="O70" i="46"/>
  <c r="M71" i="46"/>
  <c r="N71" i="46"/>
  <c r="O71" i="46"/>
  <c r="N66" i="46"/>
  <c r="O66" i="46"/>
  <c r="M66" i="46"/>
  <c r="M53" i="46"/>
  <c r="N53" i="46"/>
  <c r="O53" i="46"/>
  <c r="M54" i="46"/>
  <c r="N54" i="46"/>
  <c r="O54" i="46"/>
  <c r="M55" i="46"/>
  <c r="N55" i="46"/>
  <c r="O55" i="46"/>
  <c r="M56" i="46"/>
  <c r="N56" i="46"/>
  <c r="O56" i="46"/>
  <c r="M57" i="46"/>
  <c r="N57" i="46"/>
  <c r="O57" i="46"/>
  <c r="N52" i="46"/>
  <c r="O52" i="46"/>
  <c r="M52" i="46"/>
  <c r="M39" i="46"/>
  <c r="N39" i="46"/>
  <c r="O39" i="46"/>
  <c r="M40" i="46"/>
  <c r="N40" i="46"/>
  <c r="O40" i="46"/>
  <c r="M41" i="46"/>
  <c r="N41" i="46"/>
  <c r="O41" i="46"/>
  <c r="M42" i="46"/>
  <c r="N42" i="46"/>
  <c r="O42" i="46"/>
  <c r="M43" i="46"/>
  <c r="N43" i="46"/>
  <c r="O43" i="46"/>
  <c r="N38" i="46"/>
  <c r="O38" i="46"/>
  <c r="M38" i="46"/>
  <c r="M25" i="46"/>
  <c r="N25" i="46"/>
  <c r="O25" i="46"/>
  <c r="M26" i="46"/>
  <c r="N26" i="46"/>
  <c r="O26" i="46"/>
  <c r="M27" i="46"/>
  <c r="N27" i="46"/>
  <c r="O27" i="46"/>
  <c r="M28" i="46"/>
  <c r="N28" i="46"/>
  <c r="O28" i="46"/>
  <c r="M29" i="46"/>
  <c r="N29" i="46"/>
  <c r="O29" i="46"/>
  <c r="N24" i="46"/>
  <c r="O24" i="46"/>
  <c r="M24" i="46"/>
  <c r="M11" i="46"/>
  <c r="N11" i="46"/>
  <c r="O11" i="46"/>
  <c r="M12" i="46"/>
  <c r="N12" i="46"/>
  <c r="O12" i="46"/>
  <c r="M13" i="46"/>
  <c r="N13" i="46"/>
  <c r="O13" i="46"/>
  <c r="M14" i="46"/>
  <c r="N14" i="46"/>
  <c r="O14" i="46"/>
  <c r="M15" i="46"/>
  <c r="N15" i="46"/>
  <c r="O15" i="46"/>
  <c r="N10" i="46"/>
  <c r="O10" i="46"/>
  <c r="M10" i="46"/>
  <c r="C81" i="46"/>
  <c r="D81" i="46"/>
  <c r="E81" i="46"/>
  <c r="C82" i="46"/>
  <c r="D82" i="46"/>
  <c r="E82" i="46"/>
  <c r="C83" i="46"/>
  <c r="D83" i="46"/>
  <c r="E83" i="46"/>
  <c r="C84" i="46"/>
  <c r="D84" i="46"/>
  <c r="E84" i="46"/>
  <c r="C85" i="46"/>
  <c r="D85" i="46"/>
  <c r="E85" i="46"/>
  <c r="D80" i="46"/>
  <c r="E80" i="46"/>
  <c r="C80" i="46"/>
  <c r="C67" i="46"/>
  <c r="D67" i="46"/>
  <c r="E67" i="46"/>
  <c r="C68" i="46"/>
  <c r="D68" i="46"/>
  <c r="E68" i="46"/>
  <c r="C69" i="46"/>
  <c r="D69" i="46"/>
  <c r="E69" i="46"/>
  <c r="C70" i="46"/>
  <c r="D70" i="46"/>
  <c r="E70" i="46"/>
  <c r="C71" i="46"/>
  <c r="D71" i="46"/>
  <c r="E71" i="46"/>
  <c r="D66" i="46"/>
  <c r="E66" i="46"/>
  <c r="C66" i="46"/>
  <c r="C53" i="46"/>
  <c r="D53" i="46"/>
  <c r="E53" i="46"/>
  <c r="C54" i="46"/>
  <c r="D54" i="46"/>
  <c r="E54" i="46"/>
  <c r="C55" i="46"/>
  <c r="D55" i="46"/>
  <c r="E55" i="46"/>
  <c r="C56" i="46"/>
  <c r="D56" i="46"/>
  <c r="E56" i="46"/>
  <c r="C57" i="46"/>
  <c r="D57" i="46"/>
  <c r="E57" i="46"/>
  <c r="D52" i="46"/>
  <c r="E52" i="46"/>
  <c r="C52" i="46"/>
  <c r="C39" i="46"/>
  <c r="D39" i="46"/>
  <c r="E39" i="46"/>
  <c r="C40" i="46"/>
  <c r="D40" i="46"/>
  <c r="E40" i="46"/>
  <c r="C41" i="46"/>
  <c r="D41" i="46"/>
  <c r="E41" i="46"/>
  <c r="C42" i="46"/>
  <c r="D42" i="46"/>
  <c r="E42" i="46"/>
  <c r="C43" i="46"/>
  <c r="D43" i="46"/>
  <c r="E43" i="46"/>
  <c r="D38" i="46"/>
  <c r="E38" i="46"/>
  <c r="C38" i="46"/>
  <c r="C25" i="46"/>
  <c r="D25" i="46"/>
  <c r="E25" i="46"/>
  <c r="C26" i="46"/>
  <c r="D26" i="46"/>
  <c r="E26" i="46"/>
  <c r="C27" i="46"/>
  <c r="D27" i="46"/>
  <c r="E27" i="46"/>
  <c r="C28" i="46"/>
  <c r="D28" i="46"/>
  <c r="E28" i="46"/>
  <c r="C29" i="46"/>
  <c r="D29" i="46"/>
  <c r="E29" i="46"/>
  <c r="D24" i="46"/>
  <c r="E24" i="46"/>
  <c r="C24" i="46"/>
  <c r="C11" i="46"/>
  <c r="D11" i="46"/>
  <c r="E11" i="46"/>
  <c r="C12" i="46"/>
  <c r="D12" i="46"/>
  <c r="E12" i="46"/>
  <c r="C13" i="46"/>
  <c r="D13" i="46"/>
  <c r="E13" i="46"/>
  <c r="C14" i="46"/>
  <c r="D14" i="46"/>
  <c r="E14" i="46"/>
  <c r="C15" i="46"/>
  <c r="D15" i="46"/>
  <c r="E15" i="46"/>
  <c r="D10" i="46"/>
  <c r="E10" i="46"/>
  <c r="C10" i="46"/>
  <c r="T1" i="35"/>
  <c r="G1" i="35"/>
  <c r="C5" i="46"/>
  <c r="D5" i="46"/>
  <c r="E5" i="46"/>
  <c r="C6" i="46"/>
  <c r="D6" i="46"/>
  <c r="E6" i="46"/>
  <c r="C7" i="46"/>
  <c r="D7" i="46"/>
  <c r="E7" i="46"/>
  <c r="C8" i="46"/>
  <c r="D8" i="46"/>
  <c r="E8" i="46"/>
  <c r="C9" i="46"/>
  <c r="D9" i="46"/>
  <c r="E9" i="46"/>
  <c r="E4" i="46"/>
  <c r="D4" i="46"/>
  <c r="C4" i="46"/>
  <c r="G1" i="36"/>
  <c r="D10" i="42"/>
  <c r="D12" i="42"/>
  <c r="D11" i="42"/>
  <c r="F20" i="42"/>
  <c r="F21" i="42"/>
  <c r="B1" i="46"/>
  <c r="L85" i="46" s="1"/>
  <c r="D13" i="42"/>
  <c r="D14" i="42"/>
  <c r="L82" i="46" l="1"/>
  <c r="L83" i="46"/>
  <c r="B37" i="46"/>
  <c r="B42" i="46"/>
  <c r="B52" i="46"/>
  <c r="G6" i="46"/>
  <c r="G7" i="46"/>
  <c r="G8" i="46"/>
  <c r="G9" i="46"/>
  <c r="G47" i="46"/>
  <c r="G48" i="46"/>
  <c r="G50" i="46"/>
  <c r="G51" i="46"/>
  <c r="L33" i="46"/>
  <c r="L34" i="46"/>
  <c r="L42" i="46"/>
  <c r="L43" i="46"/>
  <c r="B36" i="46"/>
  <c r="L81" i="46"/>
  <c r="B53" i="46"/>
  <c r="G10" i="46"/>
  <c r="G52" i="46"/>
  <c r="L46" i="46"/>
  <c r="B6" i="46"/>
  <c r="B54" i="46"/>
  <c r="G12" i="46"/>
  <c r="L6" i="46"/>
  <c r="L47" i="46"/>
  <c r="B14" i="46"/>
  <c r="B55" i="46"/>
  <c r="G13" i="46"/>
  <c r="L7" i="46"/>
  <c r="L52" i="46"/>
  <c r="B15" i="46"/>
  <c r="B56" i="46"/>
  <c r="G14" i="46"/>
  <c r="L8" i="46"/>
  <c r="L62" i="46"/>
  <c r="B18" i="46"/>
  <c r="B60" i="46"/>
  <c r="G24" i="46"/>
  <c r="L9" i="46"/>
  <c r="L63" i="46"/>
  <c r="B19" i="46"/>
  <c r="B61" i="46"/>
  <c r="G25" i="46"/>
  <c r="L14" i="46"/>
  <c r="L64" i="46"/>
  <c r="B20" i="46"/>
  <c r="B62" i="46"/>
  <c r="G26" i="46"/>
  <c r="L24" i="46"/>
  <c r="L65" i="46"/>
  <c r="B22" i="46"/>
  <c r="B70" i="46"/>
  <c r="G27" i="46"/>
  <c r="L25" i="46"/>
  <c r="L66" i="46"/>
  <c r="B23" i="46"/>
  <c r="B71" i="46"/>
  <c r="G34" i="46"/>
  <c r="L26" i="46"/>
  <c r="L68" i="46"/>
  <c r="B24" i="46"/>
  <c r="B74" i="46"/>
  <c r="G42" i="46"/>
  <c r="L27" i="46"/>
  <c r="L69" i="46"/>
  <c r="B34" i="46"/>
  <c r="B75" i="46"/>
  <c r="G43" i="46"/>
  <c r="L28" i="46"/>
  <c r="L70" i="46"/>
  <c r="B35" i="46"/>
  <c r="B80" i="46"/>
  <c r="G46" i="46"/>
  <c r="L32" i="46"/>
  <c r="L80" i="46"/>
  <c r="B38" i="46"/>
  <c r="B76" i="46"/>
  <c r="G28" i="46"/>
  <c r="L10" i="46"/>
  <c r="L48" i="46"/>
  <c r="L84" i="46"/>
  <c r="B4" i="46"/>
  <c r="B40" i="46"/>
  <c r="B78" i="46"/>
  <c r="G32" i="46"/>
  <c r="L12" i="46"/>
  <c r="L50" i="46"/>
  <c r="B5" i="46"/>
  <c r="B41" i="46"/>
  <c r="B79" i="46"/>
  <c r="G33" i="46"/>
  <c r="L13" i="46"/>
  <c r="L51" i="46"/>
  <c r="B7" i="46"/>
  <c r="B25" i="46"/>
  <c r="B43" i="46"/>
  <c r="B63" i="46"/>
  <c r="B81" i="46"/>
  <c r="G15" i="46"/>
  <c r="G35" i="46"/>
  <c r="G53" i="46"/>
  <c r="L15" i="46"/>
  <c r="L35" i="46"/>
  <c r="L53" i="46"/>
  <c r="L71" i="46"/>
  <c r="B8" i="46"/>
  <c r="B26" i="46"/>
  <c r="B46" i="46"/>
  <c r="B64" i="46"/>
  <c r="B82" i="46"/>
  <c r="G18" i="46"/>
  <c r="G36" i="46"/>
  <c r="G54" i="46"/>
  <c r="L18" i="46"/>
  <c r="L36" i="46"/>
  <c r="L54" i="46"/>
  <c r="L74" i="46"/>
  <c r="B9" i="46"/>
  <c r="B27" i="46"/>
  <c r="B47" i="46"/>
  <c r="B65" i="46"/>
  <c r="B83" i="46"/>
  <c r="G19" i="46"/>
  <c r="G37" i="46"/>
  <c r="G55" i="46"/>
  <c r="L19" i="46"/>
  <c r="L37" i="46"/>
  <c r="L55" i="46"/>
  <c r="L75" i="46"/>
  <c r="B10" i="46"/>
  <c r="B28" i="46"/>
  <c r="B48" i="46"/>
  <c r="B66" i="46"/>
  <c r="B84" i="46"/>
  <c r="G20" i="46"/>
  <c r="G38" i="46"/>
  <c r="G56" i="46"/>
  <c r="L20" i="46"/>
  <c r="L38" i="46"/>
  <c r="L56" i="46"/>
  <c r="L76" i="46"/>
  <c r="B11" i="46"/>
  <c r="B29" i="46"/>
  <c r="B49" i="46"/>
  <c r="B67" i="46"/>
  <c r="B85" i="46"/>
  <c r="G21" i="46"/>
  <c r="G39" i="46"/>
  <c r="G57" i="46"/>
  <c r="L21" i="46"/>
  <c r="L39" i="46"/>
  <c r="L57" i="46"/>
  <c r="L77" i="46"/>
  <c r="B12" i="46"/>
  <c r="B32" i="46"/>
  <c r="B50" i="46"/>
  <c r="B68" i="46"/>
  <c r="G4" i="46"/>
  <c r="G22" i="46"/>
  <c r="G40" i="46"/>
  <c r="L4" i="46"/>
  <c r="L22" i="46"/>
  <c r="L40" i="46"/>
  <c r="L60" i="46"/>
  <c r="L78" i="46"/>
  <c r="B13" i="46"/>
  <c r="B33" i="46"/>
  <c r="B51" i="46"/>
  <c r="B69" i="46"/>
  <c r="G5" i="46"/>
  <c r="G23" i="46"/>
  <c r="G41" i="46"/>
  <c r="L5" i="46"/>
  <c r="L23" i="46"/>
  <c r="L41" i="46"/>
  <c r="L61" i="46"/>
  <c r="L79" i="46"/>
  <c r="B21" i="46"/>
  <c r="B39" i="46"/>
  <c r="B57" i="46"/>
  <c r="B77" i="46"/>
  <c r="G11" i="46"/>
  <c r="G29" i="46"/>
  <c r="G49" i="46"/>
  <c r="L11" i="46"/>
  <c r="L29" i="46"/>
  <c r="L49" i="46"/>
  <c r="L67" i="46"/>
  <c r="M21" i="47"/>
  <c r="M22" i="47"/>
  <c r="I20" i="42" l="1"/>
  <c r="I21" i="42"/>
  <c r="I19" i="42"/>
  <c r="I23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FMV</author>
  </authors>
  <commentList>
    <comment ref="L4" authorId="0" shapeId="0" xr:uid="{0252E98A-8009-497C-900D-DF58C2541861}">
      <text>
        <r>
          <rPr>
            <b/>
            <sz val="11"/>
            <color indexed="81"/>
            <rFont val="MS P ゴシック"/>
            <family val="3"/>
            <charset val="128"/>
          </rPr>
          <t>指導者ライセンス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K5" authorId="0" shapeId="0" xr:uid="{56783949-1F4B-44D9-B35C-4A5725DCC166}">
      <text>
        <r>
          <rPr>
            <b/>
            <sz val="11"/>
            <color indexed="81"/>
            <rFont val="MS P ゴシック"/>
            <family val="3"/>
            <charset val="128"/>
          </rPr>
          <t>全柔連登録番号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G11" authorId="0" shapeId="0" xr:uid="{55EF714A-39F9-445A-A31E-9C2630BF74F4}">
      <text>
        <r>
          <rPr>
            <b/>
            <sz val="11"/>
            <color indexed="81"/>
            <rFont val="MS P ゴシック"/>
            <family val="3"/>
            <charset val="128"/>
          </rPr>
          <t>全柔連登録番号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 xml:space="preserve">してください。
</t>
        </r>
      </text>
    </comment>
    <comment ref="M11" authorId="0" shapeId="0" xr:uid="{637EF107-9086-45B4-9721-026EC21A8EAD}">
      <text>
        <r>
          <rPr>
            <b/>
            <sz val="11"/>
            <color indexed="81"/>
            <rFont val="MS P ゴシック"/>
            <family val="3"/>
            <charset val="128"/>
          </rPr>
          <t>指導者ライセンス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G12" authorId="0" shapeId="0" xr:uid="{6E81164D-9E4B-4D99-83E2-91319D69E539}">
      <text>
        <r>
          <rPr>
            <b/>
            <sz val="11"/>
            <color indexed="81"/>
            <rFont val="MS P ゴシック"/>
            <family val="3"/>
            <charset val="128"/>
          </rPr>
          <t>全柔連登録番号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M12" authorId="0" shapeId="0" xr:uid="{6B6405B4-574F-4C2D-90F7-BB31C00C0290}">
      <text>
        <r>
          <rPr>
            <b/>
            <sz val="11"/>
            <color indexed="81"/>
            <rFont val="MS P ゴシック"/>
            <family val="3"/>
            <charset val="128"/>
          </rPr>
          <t>指導者ライセンス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G13" authorId="0" shapeId="0" xr:uid="{D1712D16-2E65-4E70-A37F-A25EBC7EF145}">
      <text>
        <r>
          <rPr>
            <b/>
            <sz val="11"/>
            <color indexed="81"/>
            <rFont val="MS P ゴシック"/>
            <family val="3"/>
            <charset val="128"/>
          </rPr>
          <t>全柔連登録番号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 xml:space="preserve">してください。
</t>
        </r>
      </text>
    </comment>
    <comment ref="M13" authorId="0" shapeId="0" xr:uid="{A7CF8623-0ADB-406B-8D3B-FAFB60332985}">
      <text>
        <r>
          <rPr>
            <b/>
            <sz val="11"/>
            <color indexed="81"/>
            <rFont val="MS P ゴシック"/>
            <family val="3"/>
            <charset val="128"/>
          </rPr>
          <t>指導者ライセンス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G14" authorId="0" shapeId="0" xr:uid="{96CB56D8-4715-4276-8CC2-6FB106081D3C}">
      <text>
        <r>
          <rPr>
            <b/>
            <sz val="11"/>
            <color indexed="81"/>
            <rFont val="MS P ゴシック"/>
            <family val="3"/>
            <charset val="128"/>
          </rPr>
          <t>全柔連登録番号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M14" authorId="0" shapeId="0" xr:uid="{1039F1A2-16E9-495B-8C12-D41D0F4E50E0}">
      <text>
        <r>
          <rPr>
            <b/>
            <sz val="11"/>
            <color indexed="81"/>
            <rFont val="MS P ゴシック"/>
            <family val="3"/>
            <charset val="128"/>
          </rPr>
          <t>指導者ライセンス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G15" authorId="0" shapeId="0" xr:uid="{392CFD49-BC03-4F5D-AF1D-CBD60F8239F6}">
      <text>
        <r>
          <rPr>
            <b/>
            <sz val="11"/>
            <color indexed="81"/>
            <rFont val="MS P ゴシック"/>
            <family val="3"/>
            <charset val="128"/>
          </rPr>
          <t>全柔連登録番号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 xml:space="preserve">必ず入力
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M15" authorId="0" shapeId="0" xr:uid="{C86F4FE4-A165-461C-BA0A-6C0E5E32E769}">
      <text>
        <r>
          <rPr>
            <b/>
            <sz val="11"/>
            <color indexed="81"/>
            <rFont val="MS P ゴシック"/>
            <family val="3"/>
            <charset val="128"/>
          </rPr>
          <t>指導者ライセンス</t>
        </r>
        <r>
          <rPr>
            <sz val="11"/>
            <color indexed="81"/>
            <rFont val="MS P ゴシック"/>
            <family val="3"/>
            <charset val="128"/>
          </rPr>
          <t>は</t>
        </r>
        <r>
          <rPr>
            <b/>
            <sz val="11"/>
            <color indexed="10"/>
            <rFont val="MS P ゴシック"/>
            <family val="3"/>
            <charset val="128"/>
          </rPr>
          <t>必ず入力</t>
        </r>
        <r>
          <rPr>
            <sz val="11"/>
            <color indexed="81"/>
            <rFont val="MS P ゴシック"/>
            <family val="3"/>
            <charset val="128"/>
          </rPr>
          <t>してください。</t>
        </r>
      </text>
    </comment>
    <comment ref="E16" authorId="0" shapeId="0" xr:uid="{BC15789E-B20C-4DC0-967E-68FFFE7274E8}">
      <text>
        <r>
          <rPr>
            <b/>
            <sz val="11"/>
            <color indexed="81"/>
            <rFont val="MS P ゴシック"/>
            <family val="3"/>
            <charset val="128"/>
          </rPr>
          <t>選出できないチームは、</t>
        </r>
        <r>
          <rPr>
            <b/>
            <sz val="11"/>
            <color indexed="10"/>
            <rFont val="MS P ゴシック"/>
            <family val="3"/>
            <charset val="128"/>
          </rPr>
          <t>下記の審判依頼</t>
        </r>
        <r>
          <rPr>
            <b/>
            <sz val="11"/>
            <color indexed="81"/>
            <rFont val="MS P ゴシック"/>
            <family val="3"/>
            <charset val="128"/>
          </rPr>
          <t>をお願いします。（※￥3.000負担）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G17" authorId="0" shapeId="0" xr:uid="{78F569C6-54A0-40F6-B263-12B32212C866}">
      <text>
        <r>
          <rPr>
            <b/>
            <sz val="9"/>
            <color indexed="81"/>
            <rFont val="MS P ゴシック"/>
            <family val="3"/>
            <charset val="128"/>
          </rPr>
          <t>全柔連登録番号は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M17" authorId="0" shapeId="0" xr:uid="{1C38E264-4883-4309-9B25-45D1FB37C2BA}">
      <text>
        <r>
          <rPr>
            <b/>
            <sz val="9"/>
            <color indexed="81"/>
            <rFont val="MS P ゴシック"/>
            <family val="3"/>
            <charset val="128"/>
          </rPr>
          <t>指導者ライセンス</t>
        </r>
        <r>
          <rPr>
            <sz val="9"/>
            <color indexed="81"/>
            <rFont val="MS P ゴシック"/>
            <family val="3"/>
            <charset val="128"/>
          </rPr>
          <t>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G18" authorId="0" shapeId="0" xr:uid="{BAEB045C-BCCB-4D84-9A8B-0ACCB05CBA65}">
      <text>
        <r>
          <rPr>
            <b/>
            <sz val="9"/>
            <color indexed="81"/>
            <rFont val="MS P ゴシック"/>
            <family val="3"/>
            <charset val="128"/>
          </rPr>
          <t>全柔連登録番号は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してください。
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M18" authorId="0" shapeId="0" xr:uid="{42A332BF-C904-46D6-8889-71ED1853ED2C}">
      <text>
        <r>
          <rPr>
            <b/>
            <sz val="9"/>
            <color indexed="81"/>
            <rFont val="MS P ゴシック"/>
            <family val="3"/>
            <charset val="128"/>
          </rPr>
          <t>指導者ライセンス</t>
        </r>
        <r>
          <rPr>
            <sz val="9"/>
            <color indexed="81"/>
            <rFont val="MS P ゴシック"/>
            <family val="3"/>
            <charset val="128"/>
          </rPr>
          <t>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G19" authorId="0" shapeId="0" xr:uid="{508D8FF3-48EE-4CA9-860A-AB1A770DFAAA}">
      <text>
        <r>
          <rPr>
            <b/>
            <sz val="9"/>
            <color indexed="81"/>
            <rFont val="MS P ゴシック"/>
            <family val="3"/>
            <charset val="128"/>
          </rPr>
          <t>全柔連登録番号は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9" authorId="0" shapeId="0" xr:uid="{D4A61010-07A1-4B76-B89C-63FC97375ACF}">
      <text>
        <r>
          <rPr>
            <b/>
            <sz val="9"/>
            <color indexed="81"/>
            <rFont val="MS P ゴシック"/>
            <family val="3"/>
            <charset val="128"/>
          </rPr>
          <t>指導者ライセンス</t>
        </r>
        <r>
          <rPr>
            <sz val="9"/>
            <color indexed="81"/>
            <rFont val="MS P ゴシック"/>
            <family val="3"/>
            <charset val="128"/>
          </rPr>
          <t>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G20" authorId="0" shapeId="0" xr:uid="{84B7B919-AF2C-4A93-9F4C-FC7A03571D10}">
      <text>
        <r>
          <rPr>
            <b/>
            <sz val="9"/>
            <color indexed="81"/>
            <rFont val="MS P ゴシック"/>
            <family val="3"/>
            <charset val="128"/>
          </rPr>
          <t>全柔連登録番号は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b/>
            <sz val="9"/>
            <color indexed="81"/>
            <rFont val="MS P ゴシック"/>
            <family val="3"/>
            <charset val="128"/>
          </rPr>
          <t>してください。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M20" authorId="0" shapeId="0" xr:uid="{303B4CEC-6167-485A-BD3F-13C5DE0CE5EE}">
      <text>
        <r>
          <rPr>
            <b/>
            <sz val="9"/>
            <color indexed="81"/>
            <rFont val="MS P ゴシック"/>
            <family val="3"/>
            <charset val="128"/>
          </rPr>
          <t>指導者ライセンス</t>
        </r>
        <r>
          <rPr>
            <sz val="9"/>
            <color indexed="81"/>
            <rFont val="MS P ゴシック"/>
            <family val="3"/>
            <charset val="128"/>
          </rPr>
          <t>は</t>
        </r>
        <r>
          <rPr>
            <b/>
            <sz val="9"/>
            <color indexed="10"/>
            <rFont val="MS P ゴシック"/>
            <family val="3"/>
            <charset val="128"/>
          </rPr>
          <t>必ず入力</t>
        </r>
        <r>
          <rPr>
            <sz val="9"/>
            <color indexed="81"/>
            <rFont val="MS P ゴシック"/>
            <family val="3"/>
            <charset val="128"/>
          </rPr>
          <t>してください。</t>
        </r>
      </text>
    </comment>
    <comment ref="F21" authorId="0" shapeId="0" xr:uid="{70F536AA-312B-4829-9F86-16201BE22506}">
      <text>
        <r>
          <rPr>
            <b/>
            <sz val="11"/>
            <color indexed="81"/>
            <rFont val="MS P ゴシック"/>
            <family val="3"/>
            <charset val="128"/>
          </rPr>
          <t>パンフレット申込部数を入力してください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M21" authorId="0" shapeId="0" xr:uid="{1AE8FD59-B381-4825-8115-18B23BE318F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【自動計算】
パンフレット申込部数を入力してください。
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F22" authorId="1" shapeId="0" xr:uid="{68BB45C4-AB7D-448B-AD35-0BB3996E66AA}">
      <text>
        <r>
          <rPr>
            <b/>
            <sz val="9"/>
            <color indexed="10"/>
            <rFont val="MS P ゴシック"/>
            <family val="3"/>
            <charset val="128"/>
          </rPr>
          <t>審判員を出せない場合</t>
        </r>
        <r>
          <rPr>
            <sz val="9"/>
            <color indexed="81"/>
            <rFont val="MS P ゴシック"/>
            <family val="3"/>
            <charset val="128"/>
          </rPr>
          <t>、『</t>
        </r>
        <r>
          <rPr>
            <b/>
            <sz val="9"/>
            <color indexed="81"/>
            <rFont val="MS P ゴシック"/>
            <family val="3"/>
            <charset val="128"/>
          </rPr>
          <t>１</t>
        </r>
        <r>
          <rPr>
            <sz val="9"/>
            <color indexed="81"/>
            <rFont val="MS P ゴシック"/>
            <family val="3"/>
            <charset val="128"/>
          </rPr>
          <t>』と入力してください。</t>
        </r>
      </text>
    </comment>
    <comment ref="M22" authorId="0" shapeId="0" xr:uid="{83B172B5-0A1E-4DA2-B47B-64B10090DCCC}">
      <text>
        <r>
          <rPr>
            <b/>
            <sz val="11"/>
            <color indexed="81"/>
            <rFont val="MS P ゴシック"/>
            <family val="3"/>
            <charset val="128"/>
          </rPr>
          <t>【自動計算】
審判依頼人数を入力してください。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kumamotojudo</author>
    <author>FMV</author>
    <author>user</author>
  </authors>
  <commentList>
    <comment ref="A1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この確認書は大会申込時に、(公社)熊本県柔道整復師会へご提出下さい</t>
        </r>
      </text>
    </comment>
    <comment ref="F19" authorId="1" shapeId="0" xr:uid="{BAFBC717-82E3-43F5-94FF-0C9EC06CDCC6}">
      <text>
        <r>
          <rPr>
            <sz val="9"/>
            <color indexed="81"/>
            <rFont val="MS P ゴシック"/>
            <family val="3"/>
            <charset val="128"/>
          </rPr>
          <t xml:space="preserve">大会参加人数を入力してください
</t>
        </r>
      </text>
    </comment>
    <comment ref="F20" authorId="2" shapeId="0" xr:uid="{A4B89C7C-700A-4DED-A49B-F47A553A0A9C}">
      <text>
        <r>
          <rPr>
            <sz val="11"/>
            <color indexed="81"/>
            <rFont val="MS P ゴシック"/>
            <family val="3"/>
            <charset val="128"/>
          </rPr>
          <t xml:space="preserve">【自動入力】
申込書(責任者･審判員)シートに入力してください
</t>
        </r>
      </text>
    </comment>
    <comment ref="F21" authorId="2" shapeId="0" xr:uid="{D77BE7F9-719B-467C-A8E9-6E67195807AB}">
      <text>
        <r>
          <rPr>
            <sz val="11"/>
            <color indexed="81"/>
            <rFont val="MS P ゴシック"/>
            <family val="3"/>
            <charset val="128"/>
          </rPr>
          <t>【自動入力】
申込書(責任者･審判員)シートに入力してください</t>
        </r>
      </text>
    </comment>
  </commentList>
</comments>
</file>

<file path=xl/sharedStrings.xml><?xml version="1.0" encoding="utf-8"?>
<sst xmlns="http://schemas.openxmlformats.org/spreadsheetml/2006/main" count="306" uniqueCount="116">
  <si>
    <t>体重</t>
    <rPh sb="0" eb="2">
      <t>タイジュウ</t>
    </rPh>
    <phoneticPr fontId="4"/>
  </si>
  <si>
    <t>（</t>
    <phoneticPr fontId="4"/>
  </si>
  <si>
    <t>氏名</t>
    <rPh sb="0" eb="2">
      <t>シメイ</t>
    </rPh>
    <phoneticPr fontId="4"/>
  </si>
  <si>
    <r>
      <t>※体重は</t>
    </r>
    <r>
      <rPr>
        <b/>
        <sz val="14"/>
        <rFont val="HG丸ｺﾞｼｯｸM-PRO"/>
        <family val="3"/>
        <charset val="128"/>
      </rPr>
      <t>数字のみ入力</t>
    </r>
    <r>
      <rPr>
        <sz val="11"/>
        <rFont val="HG丸ｺﾞｼｯｸM-PRO"/>
        <family val="3"/>
        <charset val="128"/>
      </rPr>
      <t>してください。（「kg」は自動で入ります）</t>
    </r>
    <rPh sb="1" eb="3">
      <t>タイジュウ</t>
    </rPh>
    <rPh sb="4" eb="6">
      <t>スウジ</t>
    </rPh>
    <rPh sb="8" eb="10">
      <t>ニュウリョク</t>
    </rPh>
    <rPh sb="23" eb="25">
      <t>ジドウ</t>
    </rPh>
    <rPh sb="26" eb="27">
      <t>ハイ</t>
    </rPh>
    <phoneticPr fontId="4"/>
  </si>
  <si>
    <t>指導者ライセンス</t>
    <phoneticPr fontId="4"/>
  </si>
  <si>
    <t>個人</t>
    <rPh sb="0" eb="2">
      <t>コジン</t>
    </rPh>
    <phoneticPr fontId="4"/>
  </si>
  <si>
    <t>×</t>
  </si>
  <si>
    <t>×</t>
    <phoneticPr fontId="4"/>
  </si>
  <si>
    <t>数</t>
    <rPh sb="0" eb="1">
      <t>カズ</t>
    </rPh>
    <phoneticPr fontId="4"/>
  </si>
  <si>
    <t>=</t>
    <phoneticPr fontId="4"/>
  </si>
  <si>
    <t>合計</t>
    <rPh sb="0" eb="2">
      <t>ゴウケイ</t>
    </rPh>
    <phoneticPr fontId="4"/>
  </si>
  <si>
    <t>円</t>
    <rPh sb="0" eb="1">
      <t>エン</t>
    </rPh>
    <phoneticPr fontId="4"/>
  </si>
  <si>
    <t>（円）</t>
    <rPh sb="1" eb="2">
      <t>エン</t>
    </rPh>
    <phoneticPr fontId="4"/>
  </si>
  <si>
    <t>（人）</t>
    <rPh sb="1" eb="2">
      <t>ヒト</t>
    </rPh>
    <phoneticPr fontId="4"/>
  </si>
  <si>
    <t>　　 原本を領収書に代えさせていただきます（試合当日の領収書の交付はいたしません。）</t>
    <phoneticPr fontId="4"/>
  </si>
  <si>
    <r>
      <t>※　</t>
    </r>
    <r>
      <rPr>
        <b/>
        <u/>
        <sz val="12"/>
        <rFont val="ＭＳ Ｐゴシック"/>
        <family val="3"/>
        <charset val="128"/>
      </rPr>
      <t>振込用紙等の写し</t>
    </r>
    <r>
      <rPr>
        <sz val="12"/>
        <rFont val="ＭＳ Ｐゴシック"/>
        <family val="3"/>
        <charset val="128"/>
      </rPr>
      <t>を添付してください。</t>
    </r>
    <phoneticPr fontId="4"/>
  </si>
  <si>
    <t>パンフレット申込部数</t>
    <rPh sb="6" eb="8">
      <t>モウシコミ</t>
    </rPh>
    <rPh sb="8" eb="10">
      <t>ブスウ</t>
    </rPh>
    <phoneticPr fontId="4"/>
  </si>
  <si>
    <t>部</t>
    <rPh sb="0" eb="1">
      <t>ブ</t>
    </rPh>
    <phoneticPr fontId="4"/>
  </si>
  <si>
    <t>＝</t>
    <phoneticPr fontId="4"/>
  </si>
  <si>
    <t>審判依頼</t>
    <rPh sb="0" eb="2">
      <t>シンパン</t>
    </rPh>
    <rPh sb="2" eb="4">
      <t>イライ</t>
    </rPh>
    <phoneticPr fontId="4"/>
  </si>
  <si>
    <t>4・5・6年男子出場選手一覧　　　　　</t>
    <rPh sb="5" eb="6">
      <t>ネン</t>
    </rPh>
    <rPh sb="6" eb="8">
      <t>ダンシ</t>
    </rPh>
    <rPh sb="8" eb="10">
      <t>シュツジョウ</t>
    </rPh>
    <rPh sb="10" eb="12">
      <t>センシュ</t>
    </rPh>
    <rPh sb="12" eb="14">
      <t>イチラン</t>
    </rPh>
    <phoneticPr fontId="4"/>
  </si>
  <si>
    <r>
      <t>4・5・6年</t>
    </r>
    <r>
      <rPr>
        <b/>
        <sz val="18"/>
        <color rgb="FFFF0000"/>
        <rFont val="HG丸ｺﾞｼｯｸM-PRO"/>
        <family val="3"/>
        <charset val="128"/>
      </rPr>
      <t>女子</t>
    </r>
    <r>
      <rPr>
        <sz val="18"/>
        <color rgb="FFFF0000"/>
        <rFont val="HG丸ｺﾞｼｯｸM-PRO"/>
        <family val="3"/>
        <charset val="128"/>
      </rPr>
      <t>出場選手一覧　</t>
    </r>
    <rPh sb="6" eb="8">
      <t>ジョシ</t>
    </rPh>
    <rPh sb="8" eb="10">
      <t>シュツジョウ</t>
    </rPh>
    <rPh sb="10" eb="12">
      <t>センシュ</t>
    </rPh>
    <rPh sb="12" eb="14">
      <t>イチラン</t>
    </rPh>
    <phoneticPr fontId="4"/>
  </si>
  <si>
    <t>6年生　50Kg超級</t>
    <phoneticPr fontId="4"/>
  </si>
  <si>
    <t>6年生　50Kg級</t>
    <phoneticPr fontId="4"/>
  </si>
  <si>
    <t>５年生　45Kg超級</t>
    <phoneticPr fontId="4"/>
  </si>
  <si>
    <t>５年生　45Kg級</t>
    <phoneticPr fontId="4"/>
  </si>
  <si>
    <t>４年生　40kg超級</t>
    <phoneticPr fontId="4"/>
  </si>
  <si>
    <t>４年生　40kg級</t>
    <phoneticPr fontId="4"/>
  </si>
  <si>
    <t>）</t>
  </si>
  <si>
    <t>提出先　(公社)熊本県柔道整復師会　　※メール・郵送・FAXいずれかにて</t>
    <rPh sb="0" eb="2">
      <t>テイシュツ</t>
    </rPh>
    <rPh sb="2" eb="3">
      <t>サキ</t>
    </rPh>
    <rPh sb="5" eb="7">
      <t>コウシャ</t>
    </rPh>
    <rPh sb="8" eb="11">
      <t>クマモトケン</t>
    </rPh>
    <rPh sb="11" eb="16">
      <t>ジュウドウセイフクシ</t>
    </rPh>
    <rPh sb="16" eb="17">
      <t>カイ</t>
    </rPh>
    <rPh sb="24" eb="26">
      <t>ユウソウ</t>
    </rPh>
    <phoneticPr fontId="4"/>
  </si>
  <si>
    <t>メールアドレス　：</t>
    <phoneticPr fontId="4"/>
  </si>
  <si>
    <t>kumajyusei@mx22.tiki.ne.jp</t>
    <phoneticPr fontId="4"/>
  </si>
  <si>
    <t>↓参加人数、パンフレット数を記入</t>
    <rPh sb="1" eb="3">
      <t>サンカ</t>
    </rPh>
    <rPh sb="3" eb="4">
      <t>ヒト</t>
    </rPh>
    <rPh sb="4" eb="5">
      <t>スウ</t>
    </rPh>
    <rPh sb="12" eb="13">
      <t>スウ</t>
    </rPh>
    <rPh sb="14" eb="16">
      <t>キニュウ</t>
    </rPh>
    <phoneticPr fontId="4"/>
  </si>
  <si>
    <t>パンフレット</t>
    <phoneticPr fontId="4"/>
  </si>
  <si>
    <t>（部）</t>
    <rPh sb="1" eb="2">
      <t>ブ</t>
    </rPh>
    <phoneticPr fontId="4"/>
  </si>
  <si>
    <t>※上記金額を振り込みましたことを、関係書類を添付し証明します。</t>
    <rPh sb="1" eb="3">
      <t>ジョウキ</t>
    </rPh>
    <rPh sb="3" eb="5">
      <t>キンガク</t>
    </rPh>
    <rPh sb="6" eb="7">
      <t>フ</t>
    </rPh>
    <rPh sb="8" eb="9">
      <t>コ</t>
    </rPh>
    <rPh sb="17" eb="19">
      <t>カンケイ</t>
    </rPh>
    <rPh sb="19" eb="21">
      <t>ショルイ</t>
    </rPh>
    <rPh sb="22" eb="24">
      <t>テンプ</t>
    </rPh>
    <rPh sb="25" eb="27">
      <t>ショウメイ</t>
    </rPh>
    <phoneticPr fontId="4"/>
  </si>
  <si>
    <t>(貼付欄)</t>
    <rPh sb="1" eb="3">
      <t>テンプ</t>
    </rPh>
    <rPh sb="3" eb="4">
      <t>ラン</t>
    </rPh>
    <phoneticPr fontId="4"/>
  </si>
  <si>
    <t xml:space="preserve">監督名　　　  </t>
    <rPh sb="0" eb="2">
      <t>カントク</t>
    </rPh>
    <rPh sb="2" eb="3">
      <t>ナ</t>
    </rPh>
    <phoneticPr fontId="4"/>
  </si>
  <si>
    <t>連絡責任者</t>
    <phoneticPr fontId="4"/>
  </si>
  <si>
    <t>責任者住所</t>
    <phoneticPr fontId="4"/>
  </si>
  <si>
    <t>責任者携帯電話　　　　　　　　　</t>
    <phoneticPr fontId="4"/>
  </si>
  <si>
    <t>6年生女子　45Kg超級</t>
    <rPh sb="3" eb="5">
      <t>ジョシ</t>
    </rPh>
    <phoneticPr fontId="4"/>
  </si>
  <si>
    <t>6年生女子　45Kg級</t>
    <phoneticPr fontId="4"/>
  </si>
  <si>
    <t>５年生女子　40Kg超級</t>
    <phoneticPr fontId="4"/>
  </si>
  <si>
    <t>５年生女子　40Kg級</t>
    <phoneticPr fontId="4"/>
  </si>
  <si>
    <t>４年生女子　35kg超級</t>
    <phoneticPr fontId="4"/>
  </si>
  <si>
    <t>４年生女子　35kg級</t>
    <phoneticPr fontId="4"/>
  </si>
  <si>
    <t>※パンフレットは事前申し込みにより販売しますので、本紙により申し込みをお願いします。</t>
    <phoneticPr fontId="4"/>
  </si>
  <si>
    <t>人</t>
    <rPh sb="0" eb="1">
      <t>ニン</t>
    </rPh>
    <phoneticPr fontId="4"/>
  </si>
  <si>
    <t>道場・クラブ名　　　</t>
  </si>
  <si>
    <t>振込先　：　肥後銀行　大江支店　普通　２８２０３８　</t>
    <rPh sb="0" eb="3">
      <t>フリコミサキ</t>
    </rPh>
    <rPh sb="6" eb="8">
      <t>ヒゴ</t>
    </rPh>
    <rPh sb="8" eb="10">
      <t>ギンコウ</t>
    </rPh>
    <rPh sb="11" eb="13">
      <t>オオエ</t>
    </rPh>
    <rPh sb="13" eb="15">
      <t>シテン</t>
    </rPh>
    <rPh sb="16" eb="18">
      <t>フツウ</t>
    </rPh>
    <phoneticPr fontId="4"/>
  </si>
  <si>
    <t>　　　　　　　公益社団法人熊本県柔道整復師会　会長　杉本昌隆</t>
    <rPh sb="7" eb="9">
      <t>コウエキ</t>
    </rPh>
    <rPh sb="9" eb="11">
      <t>シャダン</t>
    </rPh>
    <rPh sb="11" eb="13">
      <t>ホウジン</t>
    </rPh>
    <rPh sb="13" eb="16">
      <t>クマモトケン</t>
    </rPh>
    <rPh sb="16" eb="21">
      <t>ジュウドウセイフクシ</t>
    </rPh>
    <rPh sb="21" eb="22">
      <t>カイ</t>
    </rPh>
    <rPh sb="23" eb="25">
      <t>カイチョウ</t>
    </rPh>
    <rPh sb="26" eb="28">
      <t>スギモト</t>
    </rPh>
    <rPh sb="28" eb="30">
      <t>マサタカ</t>
    </rPh>
    <phoneticPr fontId="4"/>
  </si>
  <si>
    <t>郵送 　　：　〒860-0842　熊本市中央区南千反畑町11-12　ハクベリ－ズ南千反2F</t>
    <rPh sb="0" eb="1">
      <t>ユウ</t>
    </rPh>
    <rPh sb="1" eb="2">
      <t>ソウ</t>
    </rPh>
    <rPh sb="17" eb="20">
      <t>クマモトシ</t>
    </rPh>
    <rPh sb="20" eb="23">
      <t>チュウオウク</t>
    </rPh>
    <rPh sb="23" eb="28">
      <t>ミナミセンダンバタマチ</t>
    </rPh>
    <rPh sb="40" eb="41">
      <t>ミナミ</t>
    </rPh>
    <rPh sb="41" eb="43">
      <t>センタン</t>
    </rPh>
    <phoneticPr fontId="4"/>
  </si>
  <si>
    <t>ＦＡＸ　 　：　０９６－３２５－２５４４</t>
    <phoneticPr fontId="4"/>
  </si>
  <si>
    <t>個人戦（1・2・3年男女混合）出場選手一覧　　　　　</t>
    <rPh sb="0" eb="3">
      <t>コジンセン</t>
    </rPh>
    <rPh sb="15" eb="17">
      <t>シュツジョウ</t>
    </rPh>
    <rPh sb="17" eb="19">
      <t>センシュ</t>
    </rPh>
    <rPh sb="19" eb="21">
      <t>イチラン</t>
    </rPh>
    <phoneticPr fontId="4"/>
  </si>
  <si>
    <t>〒</t>
  </si>
  <si>
    <t>監督名　　　　</t>
    <rPh sb="0" eb="2">
      <t>カントク</t>
    </rPh>
    <rPh sb="2" eb="3">
      <t>ナ</t>
    </rPh>
    <phoneticPr fontId="4"/>
  </si>
  <si>
    <t>(</t>
  </si>
  <si>
    <t>(</t>
    <phoneticPr fontId="4"/>
  </si>
  <si>
    <t>道場・クラブ名</t>
    <rPh sb="0" eb="2">
      <t>ドウジョウ</t>
    </rPh>
    <rPh sb="6" eb="7">
      <t>ナ</t>
    </rPh>
    <phoneticPr fontId="4"/>
  </si>
  <si>
    <t>監督携帯電話</t>
    <rPh sb="0" eb="2">
      <t>カントク</t>
    </rPh>
    <rPh sb="2" eb="4">
      <t>ケイタイ</t>
    </rPh>
    <rPh sb="4" eb="6">
      <t>デンワ</t>
    </rPh>
    <phoneticPr fontId="4"/>
  </si>
  <si>
    <t>連絡責任者　　　</t>
    <rPh sb="0" eb="2">
      <t>レンラク</t>
    </rPh>
    <rPh sb="2" eb="5">
      <t>セキニンシャ</t>
    </rPh>
    <phoneticPr fontId="4"/>
  </si>
  <si>
    <t>責任者携帯電話　　　　　</t>
    <rPh sb="0" eb="3">
      <t>セキニンシャ</t>
    </rPh>
    <rPh sb="3" eb="5">
      <t>ケイタイ</t>
    </rPh>
    <rPh sb="5" eb="7">
      <t>デンワ</t>
    </rPh>
    <phoneticPr fontId="4"/>
  </si>
  <si>
    <t>)</t>
    <phoneticPr fontId="4"/>
  </si>
  <si>
    <t>全柔連登録番号</t>
    <rPh sb="0" eb="3">
      <t>ゼンジュウレン</t>
    </rPh>
    <rPh sb="3" eb="5">
      <t>トウロク</t>
    </rPh>
    <rPh sb="5" eb="7">
      <t>バンゴウ</t>
    </rPh>
    <phoneticPr fontId="4"/>
  </si>
  <si>
    <t>コーチ氏名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</si>
  <si>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</si>
  <si>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</si>
  <si>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</si>
  <si>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</si>
  <si>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</si>
  <si>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) (</t>
    <phoneticPr fontId="4"/>
  </si>
  <si>
    <t>指導者ライセンス</t>
  </si>
  <si>
    <t xml:space="preserve">) </t>
    <phoneticPr fontId="4"/>
  </si>
  <si>
    <t>各道場・クラブ　推薦審判員</t>
    <rPh sb="0" eb="1">
      <t>カク</t>
    </rPh>
    <rPh sb="1" eb="3">
      <t>ドウジョウ</t>
    </rPh>
    <rPh sb="8" eb="10">
      <t>スイセン</t>
    </rPh>
    <rPh sb="10" eb="12">
      <t>シンパン</t>
    </rPh>
    <rPh sb="12" eb="13">
      <t>イン</t>
    </rPh>
    <phoneticPr fontId="4"/>
  </si>
  <si>
    <r>
      <rPr>
        <b/>
        <sz val="11"/>
        <color rgb="FFFF0000"/>
        <rFont val="HG丸ｺﾞｼｯｸM-PRO"/>
        <family val="3"/>
        <charset val="128"/>
      </rPr>
      <t>※必ず1名以上</t>
    </r>
    <r>
      <rPr>
        <sz val="11"/>
        <rFont val="HG丸ｺﾞｼｯｸM-PRO"/>
        <family val="3"/>
        <charset val="128"/>
      </rPr>
      <t>　　　　　　　　　　推薦して下さい。</t>
    </r>
    <phoneticPr fontId="4"/>
  </si>
  <si>
    <t>審判ライセンス</t>
    <phoneticPr fontId="4"/>
  </si>
  <si>
    <t>責任者住所</t>
    <rPh sb="0" eb="3">
      <t>セキニンシャ</t>
    </rPh>
    <rPh sb="3" eb="5">
      <t>ジュウショ</t>
    </rPh>
    <phoneticPr fontId="4"/>
  </si>
  <si>
    <t>全柔連登録番号</t>
    <phoneticPr fontId="4"/>
  </si>
  <si>
    <t>令和７年度 第1６回 熊本県小学生学年別柔道大会申込書 　</t>
    <rPh sb="0" eb="2">
      <t>レイワ</t>
    </rPh>
    <rPh sb="3" eb="5">
      <t>ネンド</t>
    </rPh>
    <rPh sb="6" eb="7">
      <t>ダイ</t>
    </rPh>
    <rPh sb="9" eb="10">
      <t>カイ</t>
    </rPh>
    <rPh sb="11" eb="14">
      <t>クマモトケン</t>
    </rPh>
    <rPh sb="14" eb="17">
      <t>ショウガクセイ</t>
    </rPh>
    <rPh sb="17" eb="20">
      <t>ガクネンベツ</t>
    </rPh>
    <rPh sb="20" eb="22">
      <t>ジュウドウ</t>
    </rPh>
    <rPh sb="22" eb="24">
      <t>タイカイ</t>
    </rPh>
    <rPh sb="24" eb="27">
      <t>モウシコミショ</t>
    </rPh>
    <phoneticPr fontId="4"/>
  </si>
  <si>
    <t>　お願いします。</t>
    <phoneticPr fontId="4"/>
  </si>
  <si>
    <t>※審判依頼料･参加料･パンフレットの代金は、事前振込みとなります。申込み後の返金は致しかねますので</t>
    <phoneticPr fontId="4"/>
  </si>
  <si>
    <t>　ご了承下さい。</t>
    <phoneticPr fontId="4"/>
  </si>
  <si>
    <t>氏　　名</t>
    <phoneticPr fontId="4"/>
  </si>
  <si>
    <t>全柔連登録番号　　　　　</t>
    <phoneticPr fontId="4"/>
  </si>
  <si>
    <t>体重</t>
  </si>
  <si>
    <t>ふ り が な</t>
    <phoneticPr fontId="4"/>
  </si>
  <si>
    <t>5年生男子　45Kg超級</t>
  </si>
  <si>
    <t>5年生男子　45Kg級</t>
  </si>
  <si>
    <t>4年生男子　40Kg級</t>
    <phoneticPr fontId="4"/>
  </si>
  <si>
    <t>4年生男子　40Kg超級</t>
    <phoneticPr fontId="4"/>
  </si>
  <si>
    <t>6年生女子　45Kg超級</t>
    <rPh sb="1" eb="3">
      <t>ネンセイ</t>
    </rPh>
    <rPh sb="3" eb="5">
      <t>ジョシ</t>
    </rPh>
    <rPh sb="10" eb="12">
      <t>チョウキュウ</t>
    </rPh>
    <phoneticPr fontId="4"/>
  </si>
  <si>
    <t>5年生女子　40Kg超級</t>
    <phoneticPr fontId="4"/>
  </si>
  <si>
    <t>5年生女子　40Kg級</t>
    <phoneticPr fontId="4"/>
  </si>
  <si>
    <t>4年生女子　35Kg超級</t>
    <phoneticPr fontId="4"/>
  </si>
  <si>
    <t>4年生女子　35Kg級</t>
    <phoneticPr fontId="4"/>
  </si>
  <si>
    <t>第16回 熊本県小学生学年別柔道大会申込書　道場・クラブ名　</t>
    <rPh sb="22" eb="24">
      <t>ドウジョウ</t>
    </rPh>
    <rPh sb="28" eb="29">
      <t>ナ</t>
    </rPh>
    <phoneticPr fontId="4"/>
  </si>
  <si>
    <t>（</t>
    <phoneticPr fontId="4"/>
  </si>
  <si>
    <t>）</t>
    <phoneticPr fontId="4"/>
  </si>
  <si>
    <t>３年生男女混合35kg超級</t>
    <rPh sb="1" eb="3">
      <t>ネンセイ</t>
    </rPh>
    <rPh sb="3" eb="5">
      <t>ダンジョ</t>
    </rPh>
    <rPh sb="5" eb="7">
      <t>コンゴウ</t>
    </rPh>
    <rPh sb="11" eb="13">
      <t>チョウキュウ</t>
    </rPh>
    <phoneticPr fontId="4"/>
  </si>
  <si>
    <t>３年生男女混合35kg級</t>
    <phoneticPr fontId="4"/>
  </si>
  <si>
    <t>ふりがな</t>
    <phoneticPr fontId="4"/>
  </si>
  <si>
    <t>道場・クラブ名</t>
    <phoneticPr fontId="4"/>
  </si>
  <si>
    <t>4・5・6年男子出場選手一覧（追加用）　　　　　</t>
    <rPh sb="5" eb="6">
      <t>ネン</t>
    </rPh>
    <rPh sb="6" eb="8">
      <t>ダンシ</t>
    </rPh>
    <rPh sb="8" eb="10">
      <t>シュツジョウ</t>
    </rPh>
    <rPh sb="10" eb="12">
      <t>センシュ</t>
    </rPh>
    <rPh sb="12" eb="14">
      <t>イチラン</t>
    </rPh>
    <rPh sb="15" eb="17">
      <t>ツイカ</t>
    </rPh>
    <rPh sb="17" eb="18">
      <t>ヨウ</t>
    </rPh>
    <phoneticPr fontId="4"/>
  </si>
  <si>
    <t>３年生男女混合35kg超級</t>
    <phoneticPr fontId="4"/>
  </si>
  <si>
    <t>２年生男女混合無差別</t>
    <phoneticPr fontId="4"/>
  </si>
  <si>
    <t>１年生男女混合無差別</t>
    <phoneticPr fontId="4"/>
  </si>
  <si>
    <t>令和７年度 第１６回 熊本県小学生学年別柔道大会申込書 　
参加料確認書</t>
    <rPh sb="0" eb="1">
      <t>レイ</t>
    </rPh>
    <rPh sb="1" eb="2">
      <t>カズ</t>
    </rPh>
    <rPh sb="3" eb="5">
      <t>ネンド</t>
    </rPh>
    <rPh sb="6" eb="7">
      <t>ダイ</t>
    </rPh>
    <rPh sb="9" eb="10">
      <t>カイ</t>
    </rPh>
    <rPh sb="11" eb="14">
      <t>クマモトケン</t>
    </rPh>
    <rPh sb="14" eb="17">
      <t>ショウガクセイ</t>
    </rPh>
    <rPh sb="17" eb="20">
      <t>ガクネンベツ</t>
    </rPh>
    <rPh sb="20" eb="22">
      <t>ジュウドウ</t>
    </rPh>
    <rPh sb="22" eb="24">
      <t>タイカイ</t>
    </rPh>
    <rPh sb="24" eb="27">
      <t>モウシコミショ</t>
    </rPh>
    <rPh sb="30" eb="33">
      <t>サンカリョウ</t>
    </rPh>
    <rPh sb="33" eb="36">
      <t>カクニンショ</t>
    </rPh>
    <phoneticPr fontId="4"/>
  </si>
  <si>
    <t>）</t>
    <phoneticPr fontId="4"/>
  </si>
  <si>
    <t>※各道場・クラブから運営上、１名以上審判員を出すこと。原則監督と兼ねない方がよいが監督も可。</t>
    <phoneticPr fontId="4"/>
  </si>
  <si>
    <t>※選出できないチームは、他から審判依頼をしますので￥3.00０負担をお願いします。本紙により申し込みを</t>
    <phoneticPr fontId="4"/>
  </si>
  <si>
    <t>※パンフレットは各道場・クラブ（１部）、審判（人数分）と注文分は当日会場でお渡しします。</t>
    <rPh sb="8" eb="9">
      <t>カク</t>
    </rPh>
    <rPh sb="23" eb="26">
      <t>ニンズウブン</t>
    </rPh>
    <rPh sb="28" eb="30">
      <t>チュウモン</t>
    </rPh>
    <rPh sb="30" eb="31">
      <t>ブン</t>
    </rPh>
    <phoneticPr fontId="4"/>
  </si>
  <si>
    <t>6年生男子　50Kg級</t>
    <rPh sb="1" eb="3">
      <t>ネンセイ</t>
    </rPh>
    <rPh sb="10" eb="11">
      <t>キュウ</t>
    </rPh>
    <phoneticPr fontId="4"/>
  </si>
  <si>
    <t>6年生男子　50Kg超級</t>
    <rPh sb="1" eb="3">
      <t>ネンセイ</t>
    </rPh>
    <rPh sb="10" eb="11">
      <t>チョウ</t>
    </rPh>
    <rPh sb="11" eb="12">
      <t>キュウ</t>
    </rPh>
    <phoneticPr fontId="4"/>
  </si>
  <si>
    <t>２年生男女混合　無差別級</t>
    <rPh sb="11" eb="12">
      <t>キュウ</t>
    </rPh>
    <phoneticPr fontId="4"/>
  </si>
  <si>
    <t>１年生男女混合　無差別級</t>
    <rPh sb="11" eb="12">
      <t>キュウ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</si>
</sst>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&quot;kg&quot;"/>
    <numFmt numFmtId="177" formatCode="#,##0_);[Red]\(#,##0\)"/>
    <numFmt numFmtId="178" formatCode="0.0_ "/>
    <numFmt numFmtId="179" formatCode="0.0_);[Red]\(0.0\)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FF66FF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2"/>
      <name val="HG丸ｺﾞｼｯｸM-PRO"/>
      <family val="3"/>
      <charset val="128"/>
    </font>
    <font>
      <b/>
      <sz val="11"/>
      <color indexed="10"/>
      <name val="MS P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ED0000"/>
      <name val="HG丸ｺﾞｼｯｸM-PRO"/>
      <family val="3"/>
      <charset val="128"/>
    </font>
    <font>
      <sz val="12"/>
      <color rgb="FFED0000"/>
      <name val="ＭＳ Ｐゴシック"/>
      <family val="3"/>
      <charset val="128"/>
    </font>
    <font>
      <sz val="11"/>
      <color rgb="FFED0000"/>
      <name val="ＭＳ Ｐゴシック"/>
      <family val="3"/>
      <charset val="128"/>
    </font>
    <font>
      <sz val="10"/>
      <color rgb="FFED0000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/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6" fillId="0" borderId="0" xfId="41" applyFont="1" applyAlignment="1">
      <alignment vertical="center"/>
    </xf>
    <xf numFmtId="0" fontId="6" fillId="0" borderId="0" xfId="41" applyFont="1"/>
    <xf numFmtId="0" fontId="6" fillId="0" borderId="0" xfId="41" applyFont="1" applyAlignment="1">
      <alignment horizontal="centerContinuous" vertical="center"/>
    </xf>
    <xf numFmtId="0" fontId="6" fillId="0" borderId="11" xfId="41" applyFont="1" applyBorder="1" applyAlignment="1">
      <alignment vertical="center"/>
    </xf>
    <xf numFmtId="0" fontId="6" fillId="0" borderId="15" xfId="41" applyFont="1" applyBorder="1" applyAlignment="1">
      <alignment vertical="center"/>
    </xf>
    <xf numFmtId="0" fontId="6" fillId="0" borderId="18" xfId="41" applyFont="1" applyBorder="1" applyAlignment="1">
      <alignment vertical="center"/>
    </xf>
    <xf numFmtId="0" fontId="6" fillId="0" borderId="19" xfId="41" applyFont="1" applyBorder="1" applyAlignment="1">
      <alignment vertical="center"/>
    </xf>
    <xf numFmtId="0" fontId="25" fillId="0" borderId="15" xfId="41" applyFont="1" applyBorder="1" applyAlignment="1">
      <alignment vertical="center"/>
    </xf>
    <xf numFmtId="0" fontId="5" fillId="0" borderId="0" xfId="41" applyFont="1" applyAlignment="1">
      <alignment vertical="center"/>
    </xf>
    <xf numFmtId="0" fontId="6" fillId="0" borderId="25" xfId="41" applyFont="1" applyBorder="1"/>
    <xf numFmtId="0" fontId="6" fillId="0" borderId="24" xfId="41" applyFont="1" applyBorder="1"/>
    <xf numFmtId="0" fontId="28" fillId="0" borderId="24" xfId="41" applyFont="1" applyBorder="1"/>
    <xf numFmtId="0" fontId="29" fillId="0" borderId="0" xfId="41" applyFont="1" applyAlignment="1">
      <alignment vertical="center"/>
    </xf>
    <xf numFmtId="0" fontId="25" fillId="0" borderId="0" xfId="41" applyFont="1" applyAlignment="1">
      <alignment horizontal="left" vertical="center"/>
    </xf>
    <xf numFmtId="0" fontId="27" fillId="0" borderId="0" xfId="0" applyFont="1">
      <alignment vertical="center"/>
    </xf>
    <xf numFmtId="177" fontId="27" fillId="0" borderId="0" xfId="0" applyNumberFormat="1" applyFont="1">
      <alignment vertical="center"/>
    </xf>
    <xf numFmtId="177" fontId="27" fillId="25" borderId="29" xfId="0" applyNumberFormat="1" applyFont="1" applyFill="1" applyBorder="1">
      <alignment vertical="center"/>
    </xf>
    <xf numFmtId="0" fontId="0" fillId="0" borderId="31" xfId="0" applyBorder="1">
      <alignment vertical="center"/>
    </xf>
    <xf numFmtId="0" fontId="27" fillId="0" borderId="21" xfId="0" applyFont="1" applyBorder="1">
      <alignment vertical="center"/>
    </xf>
    <xf numFmtId="177" fontId="27" fillId="0" borderId="21" xfId="0" applyNumberFormat="1" applyFont="1" applyBorder="1">
      <alignment vertical="center"/>
    </xf>
    <xf numFmtId="0" fontId="27" fillId="0" borderId="22" xfId="0" applyFont="1" applyBorder="1">
      <alignment vertical="center"/>
    </xf>
    <xf numFmtId="0" fontId="27" fillId="0" borderId="23" xfId="0" applyFont="1" applyBorder="1">
      <alignment vertical="center"/>
    </xf>
    <xf numFmtId="3" fontId="27" fillId="0" borderId="22" xfId="0" applyNumberFormat="1" applyFont="1" applyBorder="1">
      <alignment vertical="center"/>
    </xf>
    <xf numFmtId="0" fontId="27" fillId="0" borderId="11" xfId="0" applyFont="1" applyBorder="1">
      <alignment vertical="center"/>
    </xf>
    <xf numFmtId="0" fontId="27" fillId="0" borderId="10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5" fillId="0" borderId="13" xfId="41" applyFont="1" applyBorder="1" applyAlignment="1">
      <alignment horizontal="center" vertical="center"/>
    </xf>
    <xf numFmtId="0" fontId="25" fillId="0" borderId="15" xfId="41" applyFont="1" applyBorder="1" applyAlignment="1">
      <alignment horizontal="center" vertical="center"/>
    </xf>
    <xf numFmtId="0" fontId="6" fillId="0" borderId="28" xfId="41" applyFont="1" applyBorder="1" applyAlignment="1">
      <alignment vertical="center"/>
    </xf>
    <xf numFmtId="0" fontId="6" fillId="0" borderId="27" xfId="41" applyFont="1" applyBorder="1" applyAlignment="1">
      <alignment vertical="center"/>
    </xf>
    <xf numFmtId="0" fontId="6" fillId="0" borderId="38" xfId="41" applyFont="1" applyBorder="1" applyAlignment="1">
      <alignment vertical="center"/>
    </xf>
    <xf numFmtId="0" fontId="25" fillId="0" borderId="17" xfId="41" applyFont="1" applyBorder="1" applyAlignment="1">
      <alignment vertical="center"/>
    </xf>
    <xf numFmtId="0" fontId="6" fillId="0" borderId="30" xfId="41" applyFont="1" applyBorder="1" applyAlignment="1">
      <alignment vertical="center"/>
    </xf>
    <xf numFmtId="0" fontId="25" fillId="0" borderId="17" xfId="41" applyFont="1" applyBorder="1" applyAlignment="1">
      <alignment horizontal="center" vertical="center"/>
    </xf>
    <xf numFmtId="0" fontId="25" fillId="0" borderId="14" xfId="41" applyFont="1" applyBorder="1" applyAlignment="1">
      <alignment horizontal="right" vertical="center"/>
    </xf>
    <xf numFmtId="0" fontId="25" fillId="0" borderId="16" xfId="41" applyFont="1" applyBorder="1" applyAlignment="1">
      <alignment horizontal="right" vertical="center"/>
    </xf>
    <xf numFmtId="0" fontId="6" fillId="0" borderId="10" xfId="41" applyFont="1" applyBorder="1" applyAlignment="1">
      <alignment vertical="center"/>
    </xf>
    <xf numFmtId="0" fontId="6" fillId="24" borderId="11" xfId="41" applyFont="1" applyFill="1" applyBorder="1" applyAlignment="1">
      <alignment horizontal="center" vertical="center"/>
    </xf>
    <xf numFmtId="0" fontId="6" fillId="0" borderId="21" xfId="41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center"/>
    </xf>
    <xf numFmtId="0" fontId="25" fillId="0" borderId="0" xfId="41" applyFont="1" applyAlignment="1">
      <alignment vertical="center"/>
    </xf>
    <xf numFmtId="0" fontId="31" fillId="0" borderId="0" xfId="0" applyFont="1">
      <alignment vertical="center"/>
    </xf>
    <xf numFmtId="0" fontId="6" fillId="0" borderId="0" xfId="41" applyFont="1" applyAlignment="1">
      <alignment horizontal="center" vertical="center"/>
    </xf>
    <xf numFmtId="178" fontId="0" fillId="0" borderId="0" xfId="0" applyNumberFormat="1">
      <alignment vertical="center"/>
    </xf>
    <xf numFmtId="0" fontId="25" fillId="0" borderId="14" xfId="41" applyFont="1" applyBorder="1" applyAlignment="1">
      <alignment vertical="center"/>
    </xf>
    <xf numFmtId="0" fontId="25" fillId="0" borderId="19" xfId="41" applyFont="1" applyBorder="1" applyAlignment="1">
      <alignment vertical="center"/>
    </xf>
    <xf numFmtId="0" fontId="25" fillId="0" borderId="16" xfId="41" applyFont="1" applyBorder="1" applyAlignment="1">
      <alignment vertical="center"/>
    </xf>
    <xf numFmtId="0" fontId="25" fillId="0" borderId="30" xfId="41" applyFont="1" applyBorder="1" applyAlignment="1">
      <alignment vertical="center"/>
    </xf>
    <xf numFmtId="0" fontId="25" fillId="0" borderId="18" xfId="41" applyFont="1" applyBorder="1" applyAlignment="1">
      <alignment vertical="center"/>
    </xf>
    <xf numFmtId="0" fontId="25" fillId="0" borderId="38" xfId="41" applyFont="1" applyBorder="1" applyAlignment="1">
      <alignment vertical="center"/>
    </xf>
    <xf numFmtId="0" fontId="7" fillId="26" borderId="11" xfId="41" applyFont="1" applyFill="1" applyBorder="1" applyAlignment="1">
      <alignment vertical="center"/>
    </xf>
    <xf numFmtId="0" fontId="5" fillId="0" borderId="0" xfId="41" applyFont="1" applyAlignment="1">
      <alignment horizontal="centerContinuous" vertical="center"/>
    </xf>
    <xf numFmtId="0" fontId="40" fillId="0" borderId="0" xfId="41" applyFont="1" applyAlignment="1">
      <alignment horizontal="left" vertical="center"/>
    </xf>
    <xf numFmtId="0" fontId="41" fillId="0" borderId="0" xfId="41" applyFont="1" applyAlignment="1">
      <alignment horizontal="left" vertical="center"/>
    </xf>
    <xf numFmtId="0" fontId="7" fillId="0" borderId="0" xfId="41" applyFont="1" applyAlignment="1">
      <alignment vertical="center"/>
    </xf>
    <xf numFmtId="0" fontId="7" fillId="0" borderId="0" xfId="41" applyFont="1" applyAlignment="1">
      <alignment vertical="center" shrinkToFit="1"/>
    </xf>
    <xf numFmtId="0" fontId="25" fillId="0" borderId="0" xfId="41" applyFont="1" applyAlignment="1">
      <alignment vertical="center" shrinkToFit="1"/>
    </xf>
    <xf numFmtId="3" fontId="27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44" fillId="0" borderId="12" xfId="41" applyFont="1" applyBorder="1" applyAlignment="1">
      <alignment vertical="center"/>
    </xf>
    <xf numFmtId="0" fontId="44" fillId="0" borderId="13" xfId="41" applyFont="1" applyBorder="1" applyAlignment="1">
      <alignment horizontal="center" vertical="center"/>
    </xf>
    <xf numFmtId="0" fontId="44" fillId="0" borderId="14" xfId="41" applyFont="1" applyBorder="1" applyAlignment="1">
      <alignment vertical="center"/>
    </xf>
    <xf numFmtId="0" fontId="44" fillId="0" borderId="15" xfId="41" applyFont="1" applyBorder="1" applyAlignment="1">
      <alignment horizontal="center" vertical="center"/>
    </xf>
    <xf numFmtId="0" fontId="44" fillId="0" borderId="20" xfId="41" applyFont="1" applyBorder="1" applyAlignment="1">
      <alignment vertical="center"/>
    </xf>
    <xf numFmtId="0" fontId="44" fillId="0" borderId="15" xfId="41" applyFont="1" applyBorder="1" applyAlignment="1">
      <alignment vertical="center"/>
    </xf>
    <xf numFmtId="0" fontId="44" fillId="0" borderId="16" xfId="41" applyFont="1" applyBorder="1" applyAlignment="1">
      <alignment vertical="center"/>
    </xf>
    <xf numFmtId="0" fontId="25" fillId="0" borderId="11" xfId="41" applyFont="1" applyBorder="1" applyAlignment="1">
      <alignment horizontal="center" vertical="center"/>
    </xf>
    <xf numFmtId="0" fontId="25" fillId="0" borderId="39" xfId="41" applyFont="1" applyBorder="1" applyAlignment="1">
      <alignment vertical="center"/>
    </xf>
    <xf numFmtId="0" fontId="25" fillId="0" borderId="42" xfId="41" applyFont="1" applyBorder="1" applyAlignment="1">
      <alignment horizontal="center" vertical="center"/>
    </xf>
    <xf numFmtId="0" fontId="25" fillId="0" borderId="0" xfId="41" applyFont="1"/>
    <xf numFmtId="0" fontId="25" fillId="0" borderId="0" xfId="41" applyFont="1" applyAlignment="1">
      <alignment horizontal="center" shrinkToFit="1"/>
    </xf>
    <xf numFmtId="0" fontId="6" fillId="0" borderId="41" xfId="41" applyFont="1" applyBorder="1" applyAlignment="1">
      <alignment vertical="center"/>
    </xf>
    <xf numFmtId="0" fontId="25" fillId="0" borderId="0" xfId="41" applyFont="1" applyAlignment="1">
      <alignment horizontal="left" vertical="center" shrinkToFit="1"/>
    </xf>
    <xf numFmtId="0" fontId="25" fillId="0" borderId="18" xfId="41" applyFont="1" applyBorder="1" applyAlignment="1">
      <alignment horizontal="center" vertical="center"/>
    </xf>
    <xf numFmtId="176" fontId="6" fillId="24" borderId="21" xfId="41" applyNumberFormat="1" applyFont="1" applyFill="1" applyBorder="1" applyAlignment="1">
      <alignment horizontal="center" vertical="center"/>
    </xf>
    <xf numFmtId="49" fontId="46" fillId="0" borderId="25" xfId="41" applyNumberFormat="1" applyFont="1" applyBorder="1" applyAlignment="1">
      <alignment horizontal="center" vertical="center"/>
    </xf>
    <xf numFmtId="49" fontId="46" fillId="0" borderId="21" xfId="41" applyNumberFormat="1" applyFont="1" applyBorder="1" applyAlignment="1">
      <alignment horizontal="center" vertical="center"/>
    </xf>
    <xf numFmtId="49" fontId="6" fillId="24" borderId="15" xfId="41" applyNumberFormat="1" applyFont="1" applyFill="1" applyBorder="1" applyAlignment="1">
      <alignment horizontal="center" vertical="center"/>
    </xf>
    <xf numFmtId="0" fontId="6" fillId="0" borderId="11" xfId="41" applyFont="1" applyBorder="1" applyAlignment="1">
      <alignment horizontal="center" vertical="center"/>
    </xf>
    <xf numFmtId="0" fontId="25" fillId="0" borderId="0" xfId="41" applyFont="1" applyAlignment="1">
      <alignment horizontal="center" vertical="center" shrinkToFit="1"/>
    </xf>
    <xf numFmtId="0" fontId="44" fillId="0" borderId="13" xfId="41" applyFont="1" applyBorder="1" applyAlignment="1">
      <alignment vertical="center"/>
    </xf>
    <xf numFmtId="0" fontId="44" fillId="0" borderId="18" xfId="41" applyFont="1" applyBorder="1" applyAlignment="1">
      <alignment vertical="center"/>
    </xf>
    <xf numFmtId="0" fontId="44" fillId="0" borderId="17" xfId="41" applyFont="1" applyBorder="1" applyAlignment="1">
      <alignment vertical="center"/>
    </xf>
    <xf numFmtId="0" fontId="25" fillId="0" borderId="15" xfId="41" applyFont="1" applyBorder="1" applyAlignment="1">
      <alignment horizontal="right" vertical="center"/>
    </xf>
    <xf numFmtId="0" fontId="25" fillId="0" borderId="17" xfId="41" applyFont="1" applyBorder="1" applyAlignment="1">
      <alignment horizontal="right" vertical="center"/>
    </xf>
    <xf numFmtId="0" fontId="44" fillId="0" borderId="15" xfId="41" applyFont="1" applyBorder="1" applyAlignment="1">
      <alignment horizontal="right" vertical="center"/>
    </xf>
    <xf numFmtId="0" fontId="44" fillId="0" borderId="13" xfId="41" applyFont="1" applyBorder="1" applyAlignment="1">
      <alignment horizontal="left" vertical="center"/>
    </xf>
    <xf numFmtId="0" fontId="44" fillId="0" borderId="15" xfId="41" applyFont="1" applyBorder="1" applyAlignment="1">
      <alignment horizontal="left" vertical="center"/>
    </xf>
    <xf numFmtId="0" fontId="44" fillId="0" borderId="18" xfId="41" applyFont="1" applyBorder="1" applyAlignment="1">
      <alignment horizontal="left" vertical="center"/>
    </xf>
    <xf numFmtId="0" fontId="44" fillId="0" borderId="17" xfId="41" applyFont="1" applyBorder="1" applyAlignment="1">
      <alignment horizontal="left" vertical="center"/>
    </xf>
    <xf numFmtId="49" fontId="6" fillId="26" borderId="13" xfId="41" applyNumberFormat="1" applyFont="1" applyFill="1" applyBorder="1" applyAlignment="1">
      <alignment vertical="center"/>
    </xf>
    <xf numFmtId="0" fontId="7" fillId="26" borderId="13" xfId="41" applyFont="1" applyFill="1" applyBorder="1" applyAlignment="1">
      <alignment vertical="center"/>
    </xf>
    <xf numFmtId="0" fontId="7" fillId="26" borderId="15" xfId="41" applyFont="1" applyFill="1" applyBorder="1" applyAlignment="1">
      <alignment vertical="center"/>
    </xf>
    <xf numFmtId="0" fontId="7" fillId="26" borderId="18" xfId="41" applyFont="1" applyFill="1" applyBorder="1" applyAlignment="1">
      <alignment vertical="center"/>
    </xf>
    <xf numFmtId="0" fontId="7" fillId="26" borderId="17" xfId="41" applyFont="1" applyFill="1" applyBorder="1" applyAlignment="1">
      <alignment vertical="center"/>
    </xf>
    <xf numFmtId="0" fontId="7" fillId="26" borderId="13" xfId="41" applyFont="1" applyFill="1" applyBorder="1" applyAlignment="1">
      <alignment horizontal="center" vertical="center"/>
    </xf>
    <xf numFmtId="0" fontId="6" fillId="26" borderId="0" xfId="41" applyFont="1" applyFill="1" applyAlignment="1">
      <alignment vertical="center"/>
    </xf>
    <xf numFmtId="0" fontId="7" fillId="26" borderId="15" xfId="41" applyFont="1" applyFill="1" applyBorder="1" applyAlignment="1">
      <alignment horizontal="center" vertical="center"/>
    </xf>
    <xf numFmtId="0" fontId="7" fillId="26" borderId="17" xfId="41" applyFont="1" applyFill="1" applyBorder="1" applyAlignment="1">
      <alignment horizontal="center" vertical="center"/>
    </xf>
    <xf numFmtId="49" fontId="7" fillId="26" borderId="15" xfId="41" applyNumberFormat="1" applyFont="1" applyFill="1" applyBorder="1" applyAlignment="1">
      <alignment horizontal="center" vertical="center"/>
    </xf>
    <xf numFmtId="49" fontId="7" fillId="26" borderId="17" xfId="41" applyNumberFormat="1" applyFont="1" applyFill="1" applyBorder="1" applyAlignment="1">
      <alignment horizontal="center" vertical="center"/>
    </xf>
    <xf numFmtId="0" fontId="44" fillId="24" borderId="13" xfId="41" applyFont="1" applyFill="1" applyBorder="1" applyAlignment="1">
      <alignment horizontal="center" vertical="center"/>
    </xf>
    <xf numFmtId="0" fontId="44" fillId="24" borderId="11" xfId="41" applyFont="1" applyFill="1" applyBorder="1" applyAlignment="1">
      <alignment horizontal="center" vertical="center"/>
    </xf>
    <xf numFmtId="49" fontId="6" fillId="24" borderId="13" xfId="41" applyNumberFormat="1" applyFont="1" applyFill="1" applyBorder="1" applyAlignment="1">
      <alignment vertical="center"/>
    </xf>
    <xf numFmtId="0" fontId="6" fillId="24" borderId="15" xfId="41" applyFont="1" applyFill="1" applyBorder="1" applyAlignment="1">
      <alignment vertical="center"/>
    </xf>
    <xf numFmtId="0" fontId="44" fillId="24" borderId="18" xfId="41" applyFont="1" applyFill="1" applyBorder="1" applyAlignment="1">
      <alignment horizontal="center" vertical="center"/>
    </xf>
    <xf numFmtId="0" fontId="6" fillId="24" borderId="0" xfId="41" applyFont="1" applyFill="1" applyAlignment="1">
      <alignment vertical="center"/>
    </xf>
    <xf numFmtId="0" fontId="44" fillId="24" borderId="15" xfId="41" applyFont="1" applyFill="1" applyBorder="1" applyAlignment="1">
      <alignment horizontal="center" vertical="center"/>
    </xf>
    <xf numFmtId="0" fontId="44" fillId="24" borderId="15" xfId="41" applyFont="1" applyFill="1" applyBorder="1" applyAlignment="1">
      <alignment vertical="center"/>
    </xf>
    <xf numFmtId="0" fontId="6" fillId="26" borderId="13" xfId="41" applyFont="1" applyFill="1" applyBorder="1" applyAlignment="1">
      <alignment vertical="center"/>
    </xf>
    <xf numFmtId="0" fontId="25" fillId="24" borderId="15" xfId="41" applyFont="1" applyFill="1" applyBorder="1" applyAlignment="1">
      <alignment horizontal="center" vertical="center"/>
    </xf>
    <xf numFmtId="0" fontId="25" fillId="24" borderId="17" xfId="41" applyFont="1" applyFill="1" applyBorder="1" applyAlignment="1">
      <alignment horizontal="center" vertical="center"/>
    </xf>
    <xf numFmtId="0" fontId="6" fillId="0" borderId="18" xfId="41" applyFont="1" applyBorder="1" applyAlignment="1">
      <alignment horizontal="center" vertical="center" wrapText="1"/>
    </xf>
    <xf numFmtId="0" fontId="25" fillId="0" borderId="12" xfId="41" applyFont="1" applyBorder="1" applyAlignment="1">
      <alignment horizontal="center" vertical="center" wrapText="1"/>
    </xf>
    <xf numFmtId="49" fontId="6" fillId="24" borderId="43" xfId="41" applyNumberFormat="1" applyFont="1" applyFill="1" applyBorder="1" applyAlignment="1">
      <alignment horizontal="center" vertical="center"/>
    </xf>
    <xf numFmtId="0" fontId="25" fillId="0" borderId="18" xfId="41" applyFont="1" applyBorder="1" applyAlignment="1">
      <alignment horizontal="center" vertical="center" wrapText="1"/>
    </xf>
    <xf numFmtId="0" fontId="7" fillId="26" borderId="19" xfId="41" applyFont="1" applyFill="1" applyBorder="1" applyAlignment="1">
      <alignment vertical="center"/>
    </xf>
    <xf numFmtId="0" fontId="49" fillId="0" borderId="18" xfId="41" applyFont="1" applyBorder="1" applyAlignment="1">
      <alignment vertical="center"/>
    </xf>
    <xf numFmtId="0" fontId="6" fillId="0" borderId="0" xfId="41" applyFont="1" applyAlignment="1">
      <alignment horizontal="center" vertical="center" wrapText="1"/>
    </xf>
    <xf numFmtId="0" fontId="49" fillId="0" borderId="0" xfId="41" applyFont="1" applyAlignment="1">
      <alignment vertical="center"/>
    </xf>
    <xf numFmtId="0" fontId="49" fillId="0" borderId="0" xfId="41" applyFont="1" applyAlignment="1">
      <alignment horizontal="right" vertical="center"/>
    </xf>
    <xf numFmtId="176" fontId="6" fillId="26" borderId="21" xfId="41" applyNumberFormat="1" applyFont="1" applyFill="1" applyBorder="1" applyAlignment="1">
      <alignment horizontal="center" vertical="center"/>
    </xf>
    <xf numFmtId="0" fontId="28" fillId="26" borderId="24" xfId="41" applyFont="1" applyFill="1" applyBorder="1"/>
    <xf numFmtId="0" fontId="6" fillId="26" borderId="26" xfId="41" applyFont="1" applyFill="1" applyBorder="1"/>
    <xf numFmtId="0" fontId="6" fillId="0" borderId="25" xfId="41" applyFont="1" applyBorder="1" applyAlignment="1">
      <alignment horizontal="center" vertical="center"/>
    </xf>
    <xf numFmtId="0" fontId="6" fillId="0" borderId="25" xfId="41" applyFont="1" applyBorder="1" applyAlignment="1">
      <alignment horizontal="center" vertical="center" wrapText="1"/>
    </xf>
    <xf numFmtId="0" fontId="6" fillId="0" borderId="26" xfId="41" applyFont="1" applyBorder="1" applyAlignment="1">
      <alignment horizontal="center" vertical="center" wrapText="1"/>
    </xf>
    <xf numFmtId="176" fontId="6" fillId="24" borderId="26" xfId="41" applyNumberFormat="1" applyFont="1" applyFill="1" applyBorder="1" applyAlignment="1">
      <alignment horizontal="center" vertical="center"/>
    </xf>
    <xf numFmtId="0" fontId="6" fillId="0" borderId="45" xfId="41" applyFont="1" applyBorder="1" applyAlignment="1">
      <alignment horizontal="center" vertical="center" wrapText="1"/>
    </xf>
    <xf numFmtId="176" fontId="6" fillId="24" borderId="45" xfId="41" applyNumberFormat="1" applyFont="1" applyFill="1" applyBorder="1" applyAlignment="1">
      <alignment horizontal="center" vertical="center"/>
    </xf>
    <xf numFmtId="0" fontId="6" fillId="0" borderId="46" xfId="41" applyFont="1" applyBorder="1" applyAlignment="1">
      <alignment horizontal="center" vertical="center" wrapText="1"/>
    </xf>
    <xf numFmtId="176" fontId="6" fillId="26" borderId="46" xfId="41" applyNumberFormat="1" applyFont="1" applyFill="1" applyBorder="1" applyAlignment="1">
      <alignment horizontal="center" vertical="center"/>
    </xf>
    <xf numFmtId="176" fontId="6" fillId="26" borderId="25" xfId="41" applyNumberFormat="1" applyFont="1" applyFill="1" applyBorder="1" applyAlignment="1">
      <alignment horizontal="center" vertical="center"/>
    </xf>
    <xf numFmtId="0" fontId="6" fillId="26" borderId="24" xfId="41" applyFont="1" applyFill="1" applyBorder="1"/>
    <xf numFmtId="0" fontId="31" fillId="0" borderId="0" xfId="0" applyFont="1" applyAlignment="1">
      <alignment horizontal="center" vertical="center"/>
    </xf>
    <xf numFmtId="0" fontId="7" fillId="0" borderId="0" xfId="41" applyFont="1"/>
    <xf numFmtId="178" fontId="0" fillId="0" borderId="0" xfId="0" applyNumberForma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178" fontId="53" fillId="27" borderId="0" xfId="0" applyNumberFormat="1" applyFont="1" applyFill="1" applyAlignment="1">
      <alignment horizontal="center" vertical="center"/>
    </xf>
    <xf numFmtId="49" fontId="37" fillId="24" borderId="17" xfId="41" applyNumberFormat="1" applyFont="1" applyFill="1" applyBorder="1" applyAlignment="1">
      <alignment horizontal="center" vertical="center"/>
    </xf>
    <xf numFmtId="49" fontId="6" fillId="0" borderId="21" xfId="41" applyNumberFormat="1" applyFont="1" applyBorder="1" applyAlignment="1">
      <alignment horizontal="center" vertical="center"/>
    </xf>
    <xf numFmtId="49" fontId="6" fillId="0" borderId="46" xfId="41" applyNumberFormat="1" applyFont="1" applyBorder="1" applyAlignment="1">
      <alignment horizontal="center" vertical="center"/>
    </xf>
    <xf numFmtId="49" fontId="6" fillId="0" borderId="25" xfId="41" applyNumberFormat="1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179" fontId="6" fillId="0" borderId="0" xfId="41" applyNumberFormat="1" applyFont="1"/>
    <xf numFmtId="179" fontId="6" fillId="24" borderId="45" xfId="41" applyNumberFormat="1" applyFont="1" applyFill="1" applyBorder="1" applyAlignment="1">
      <alignment horizontal="center" vertical="center"/>
    </xf>
    <xf numFmtId="179" fontId="6" fillId="26" borderId="21" xfId="41" applyNumberFormat="1" applyFont="1" applyFill="1" applyBorder="1" applyAlignment="1">
      <alignment horizontal="center" vertical="center"/>
    </xf>
    <xf numFmtId="179" fontId="6" fillId="24" borderId="21" xfId="41" applyNumberFormat="1" applyFont="1" applyFill="1" applyBorder="1" applyAlignment="1">
      <alignment horizontal="center" vertical="center"/>
    </xf>
    <xf numFmtId="179" fontId="6" fillId="26" borderId="46" xfId="4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22" xfId="41" applyNumberFormat="1" applyFont="1" applyBorder="1" applyAlignment="1">
      <alignment horizontal="center" vertical="center"/>
    </xf>
    <xf numFmtId="49" fontId="6" fillId="0" borderId="48" xfId="41" applyNumberFormat="1" applyFont="1" applyBorder="1" applyAlignment="1">
      <alignment horizontal="center" vertical="center"/>
    </xf>
    <xf numFmtId="0" fontId="6" fillId="24" borderId="45" xfId="41" applyFont="1" applyFill="1" applyBorder="1" applyAlignment="1">
      <alignment horizontal="left" vertical="center"/>
    </xf>
    <xf numFmtId="176" fontId="6" fillId="24" borderId="45" xfId="41" applyNumberFormat="1" applyFont="1" applyFill="1" applyBorder="1" applyAlignment="1">
      <alignment horizontal="left" vertical="center"/>
    </xf>
    <xf numFmtId="0" fontId="6" fillId="0" borderId="21" xfId="41" applyFont="1" applyBorder="1" applyAlignment="1">
      <alignment horizontal="left" vertical="center"/>
    </xf>
    <xf numFmtId="49" fontId="6" fillId="0" borderId="21" xfId="41" applyNumberFormat="1" applyFont="1" applyBorder="1" applyAlignment="1">
      <alignment horizontal="left" vertical="center"/>
    </xf>
    <xf numFmtId="0" fontId="6" fillId="24" borderId="21" xfId="41" applyFont="1" applyFill="1" applyBorder="1" applyAlignment="1">
      <alignment horizontal="left" vertical="center"/>
    </xf>
    <xf numFmtId="176" fontId="6" fillId="24" borderId="21" xfId="41" applyNumberFormat="1" applyFont="1" applyFill="1" applyBorder="1" applyAlignment="1">
      <alignment horizontal="left" vertical="center"/>
    </xf>
    <xf numFmtId="0" fontId="6" fillId="0" borderId="46" xfId="41" applyFont="1" applyBorder="1" applyAlignment="1">
      <alignment horizontal="left" vertical="center"/>
    </xf>
    <xf numFmtId="49" fontId="6" fillId="0" borderId="46" xfId="41" applyNumberFormat="1" applyFont="1" applyBorder="1" applyAlignment="1">
      <alignment horizontal="left" vertical="center"/>
    </xf>
    <xf numFmtId="0" fontId="6" fillId="24" borderId="26" xfId="41" applyFont="1" applyFill="1" applyBorder="1" applyAlignment="1">
      <alignment horizontal="left" vertical="center"/>
    </xf>
    <xf numFmtId="176" fontId="6" fillId="24" borderId="26" xfId="41" applyNumberFormat="1" applyFont="1" applyFill="1" applyBorder="1" applyAlignment="1">
      <alignment horizontal="left" vertical="center"/>
    </xf>
    <xf numFmtId="0" fontId="6" fillId="0" borderId="25" xfId="41" applyFont="1" applyBorder="1" applyAlignment="1">
      <alignment horizontal="left" vertical="center"/>
    </xf>
    <xf numFmtId="49" fontId="6" fillId="0" borderId="25" xfId="41" applyNumberFormat="1" applyFont="1" applyBorder="1" applyAlignment="1">
      <alignment horizontal="left" vertical="center"/>
    </xf>
    <xf numFmtId="0" fontId="6" fillId="30" borderId="45" xfId="41" applyFont="1" applyFill="1" applyBorder="1" applyAlignment="1">
      <alignment horizontal="left" vertical="center"/>
    </xf>
    <xf numFmtId="176" fontId="6" fillId="30" borderId="45" xfId="41" applyNumberFormat="1" applyFont="1" applyFill="1" applyBorder="1" applyAlignment="1">
      <alignment horizontal="left" vertical="center"/>
    </xf>
    <xf numFmtId="176" fontId="6" fillId="30" borderId="45" xfId="41" applyNumberFormat="1" applyFont="1" applyFill="1" applyBorder="1" applyAlignment="1">
      <alignment horizontal="center" vertical="center"/>
    </xf>
    <xf numFmtId="0" fontId="6" fillId="30" borderId="21" xfId="41" applyFont="1" applyFill="1" applyBorder="1" applyAlignment="1">
      <alignment horizontal="left" vertical="center"/>
    </xf>
    <xf numFmtId="176" fontId="6" fillId="30" borderId="21" xfId="41" applyNumberFormat="1" applyFont="1" applyFill="1" applyBorder="1" applyAlignment="1">
      <alignment horizontal="left" vertical="center"/>
    </xf>
    <xf numFmtId="176" fontId="6" fillId="30" borderId="21" xfId="41" applyNumberFormat="1" applyFont="1" applyFill="1" applyBorder="1" applyAlignment="1">
      <alignment horizontal="center" vertical="center"/>
    </xf>
    <xf numFmtId="176" fontId="6" fillId="30" borderId="47" xfId="41" applyNumberFormat="1" applyFont="1" applyFill="1" applyBorder="1" applyAlignment="1">
      <alignment horizontal="center" vertical="center"/>
    </xf>
    <xf numFmtId="176" fontId="6" fillId="30" borderId="22" xfId="41" applyNumberFormat="1" applyFont="1" applyFill="1" applyBorder="1" applyAlignment="1">
      <alignment horizontal="center" vertical="center"/>
    </xf>
    <xf numFmtId="0" fontId="25" fillId="0" borderId="28" xfId="41" applyFont="1" applyBorder="1" applyAlignment="1">
      <alignment horizontal="center" vertical="center"/>
    </xf>
    <xf numFmtId="0" fontId="25" fillId="0" borderId="40" xfId="41" applyFont="1" applyBorder="1" applyAlignment="1">
      <alignment horizontal="center" vertical="center"/>
    </xf>
    <xf numFmtId="0" fontId="25" fillId="0" borderId="19" xfId="41" applyFont="1" applyBorder="1" applyAlignment="1">
      <alignment horizontal="center" vertical="center"/>
    </xf>
    <xf numFmtId="0" fontId="25" fillId="0" borderId="38" xfId="41" applyFont="1" applyBorder="1" applyAlignment="1">
      <alignment horizontal="center" vertical="center"/>
    </xf>
    <xf numFmtId="0" fontId="25" fillId="0" borderId="41" xfId="41" applyFont="1" applyBorder="1" applyAlignment="1">
      <alignment horizontal="center" vertical="center"/>
    </xf>
    <xf numFmtId="0" fontId="37" fillId="0" borderId="0" xfId="41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179" fontId="58" fillId="0" borderId="0" xfId="0" applyNumberFormat="1" applyFont="1" applyAlignment="1">
      <alignment horizontal="center" vertical="center"/>
    </xf>
    <xf numFmtId="0" fontId="58" fillId="0" borderId="0" xfId="0" applyFont="1">
      <alignment vertical="center"/>
    </xf>
    <xf numFmtId="178" fontId="58" fillId="0" borderId="0" xfId="0" applyNumberFormat="1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" fillId="30" borderId="24" xfId="41" applyFont="1" applyFill="1" applyBorder="1"/>
    <xf numFmtId="49" fontId="46" fillId="0" borderId="46" xfId="41" applyNumberFormat="1" applyFont="1" applyBorder="1" applyAlignment="1">
      <alignment horizontal="center" vertical="center"/>
    </xf>
    <xf numFmtId="0" fontId="6" fillId="24" borderId="39" xfId="41" applyFont="1" applyFill="1" applyBorder="1" applyAlignment="1">
      <alignment horizontal="center" vertical="center"/>
    </xf>
    <xf numFmtId="0" fontId="6" fillId="0" borderId="39" xfId="41" applyFont="1" applyBorder="1" applyAlignment="1">
      <alignment horizontal="center" vertical="center"/>
    </xf>
    <xf numFmtId="3" fontId="6" fillId="0" borderId="39" xfId="41" applyNumberFormat="1" applyFont="1" applyBorder="1" applyAlignment="1">
      <alignment horizontal="center" vertical="center"/>
    </xf>
    <xf numFmtId="0" fontId="25" fillId="0" borderId="0" xfId="41" applyFont="1" applyAlignment="1">
      <alignment horizontal="center" vertical="center"/>
    </xf>
    <xf numFmtId="38" fontId="6" fillId="0" borderId="0" xfId="45" applyFont="1" applyFill="1" applyBorder="1" applyAlignment="1">
      <alignment horizontal="center" vertical="center"/>
    </xf>
    <xf numFmtId="0" fontId="6" fillId="30" borderId="26" xfId="41" applyFont="1" applyFill="1" applyBorder="1" applyAlignment="1">
      <alignment horizontal="left" vertical="center"/>
    </xf>
    <xf numFmtId="176" fontId="6" fillId="30" borderId="26" xfId="41" applyNumberFormat="1" applyFont="1" applyFill="1" applyBorder="1" applyAlignment="1">
      <alignment horizontal="left" vertical="center"/>
    </xf>
    <xf numFmtId="176" fontId="6" fillId="30" borderId="26" xfId="41" applyNumberFormat="1" applyFont="1" applyFill="1" applyBorder="1" applyAlignment="1">
      <alignment horizontal="center" vertical="center"/>
    </xf>
    <xf numFmtId="0" fontId="6" fillId="0" borderId="21" xfId="41" applyFont="1" applyBorder="1" applyAlignment="1">
      <alignment horizontal="center" vertical="center"/>
    </xf>
    <xf numFmtId="0" fontId="6" fillId="0" borderId="51" xfId="41" applyFont="1" applyBorder="1"/>
    <xf numFmtId="0" fontId="6" fillId="26" borderId="51" xfId="41" applyFont="1" applyFill="1" applyBorder="1"/>
    <xf numFmtId="0" fontId="28" fillId="26" borderId="51" xfId="41" applyFont="1" applyFill="1" applyBorder="1"/>
    <xf numFmtId="0" fontId="28" fillId="0" borderId="51" xfId="41" applyFont="1" applyBorder="1"/>
    <xf numFmtId="0" fontId="6" fillId="30" borderId="51" xfId="41" applyFont="1" applyFill="1" applyBorder="1"/>
    <xf numFmtId="0" fontId="6" fillId="0" borderId="21" xfId="41" applyFont="1" applyBorder="1"/>
    <xf numFmtId="179" fontId="6" fillId="24" borderId="26" xfId="41" applyNumberFormat="1" applyFont="1" applyFill="1" applyBorder="1" applyAlignment="1">
      <alignment horizontal="center" vertical="center"/>
    </xf>
    <xf numFmtId="179" fontId="6" fillId="0" borderId="21" xfId="41" applyNumberFormat="1" applyFont="1" applyBorder="1" applyAlignment="1">
      <alignment horizontal="center" vertical="center"/>
    </xf>
    <xf numFmtId="0" fontId="43" fillId="0" borderId="0" xfId="41" applyFont="1" applyAlignment="1">
      <alignment horizontal="left" vertical="center"/>
    </xf>
    <xf numFmtId="0" fontId="49" fillId="0" borderId="13" xfId="41" applyFont="1" applyBorder="1" applyAlignment="1">
      <alignment horizontal="center" vertical="center" shrinkToFit="1"/>
    </xf>
    <xf numFmtId="0" fontId="6" fillId="24" borderId="15" xfId="41" applyFont="1" applyFill="1" applyBorder="1" applyAlignment="1">
      <alignment horizontal="center" vertical="center"/>
    </xf>
    <xf numFmtId="0" fontId="6" fillId="24" borderId="17" xfId="41" applyFont="1" applyFill="1" applyBorder="1" applyAlignment="1">
      <alignment horizontal="center" vertical="center"/>
    </xf>
    <xf numFmtId="0" fontId="6" fillId="0" borderId="15" xfId="41" applyFont="1" applyBorder="1" applyAlignment="1">
      <alignment horizontal="center" vertical="center"/>
    </xf>
    <xf numFmtId="0" fontId="25" fillId="0" borderId="11" xfId="41" applyFont="1" applyBorder="1" applyAlignment="1">
      <alignment horizontal="center" vertical="center"/>
    </xf>
    <xf numFmtId="0" fontId="25" fillId="0" borderId="12" xfId="41" applyFont="1" applyBorder="1" applyAlignment="1">
      <alignment horizontal="center" vertical="center"/>
    </xf>
    <xf numFmtId="0" fontId="25" fillId="0" borderId="13" xfId="41" applyFont="1" applyBorder="1" applyAlignment="1">
      <alignment horizontal="center" vertical="center"/>
    </xf>
    <xf numFmtId="0" fontId="44" fillId="0" borderId="44" xfId="41" applyFont="1" applyBorder="1" applyAlignment="1">
      <alignment horizontal="center" vertical="center"/>
    </xf>
    <xf numFmtId="0" fontId="44" fillId="0" borderId="20" xfId="41" applyFont="1" applyBorder="1" applyAlignment="1">
      <alignment horizontal="center" vertical="center"/>
    </xf>
    <xf numFmtId="3" fontId="6" fillId="0" borderId="39" xfId="41" applyNumberFormat="1" applyFont="1" applyBorder="1" applyAlignment="1">
      <alignment horizontal="center" vertical="center"/>
    </xf>
    <xf numFmtId="0" fontId="6" fillId="0" borderId="39" xfId="41" applyFont="1" applyBorder="1" applyAlignment="1">
      <alignment horizontal="center" vertical="center"/>
    </xf>
    <xf numFmtId="38" fontId="6" fillId="0" borderId="11" xfId="45" applyFont="1" applyBorder="1" applyAlignment="1">
      <alignment horizontal="center" vertical="center"/>
    </xf>
    <xf numFmtId="38" fontId="6" fillId="0" borderId="28" xfId="45" applyFont="1" applyBorder="1" applyAlignment="1">
      <alignment horizontal="center" vertical="center"/>
    </xf>
    <xf numFmtId="0" fontId="6" fillId="0" borderId="11" xfId="41" applyFont="1" applyBorder="1" applyAlignment="1">
      <alignment horizontal="center" vertical="center"/>
    </xf>
    <xf numFmtId="0" fontId="6" fillId="0" borderId="25" xfId="41" applyFont="1" applyBorder="1" applyAlignment="1">
      <alignment horizontal="center" vertical="center" wrapText="1"/>
    </xf>
    <xf numFmtId="0" fontId="6" fillId="0" borderId="24" xfId="41" applyFont="1" applyBorder="1" applyAlignment="1">
      <alignment horizontal="center" vertical="center" wrapText="1"/>
    </xf>
    <xf numFmtId="0" fontId="56" fillId="0" borderId="24" xfId="41" applyFont="1" applyBorder="1" applyAlignment="1">
      <alignment horizontal="center" vertical="center" wrapText="1"/>
    </xf>
    <xf numFmtId="0" fontId="28" fillId="0" borderId="24" xfId="41" applyFont="1" applyBorder="1" applyAlignment="1">
      <alignment horizontal="center" vertical="center" wrapText="1"/>
    </xf>
    <xf numFmtId="0" fontId="6" fillId="0" borderId="50" xfId="41" applyFont="1" applyBorder="1" applyAlignment="1">
      <alignment horizontal="center" vertical="center" wrapText="1"/>
    </xf>
    <xf numFmtId="0" fontId="56" fillId="0" borderId="50" xfId="41" applyFont="1" applyBorder="1" applyAlignment="1">
      <alignment horizontal="center" vertical="center" wrapText="1"/>
    </xf>
    <xf numFmtId="0" fontId="6" fillId="26" borderId="50" xfId="41" applyFont="1" applyFill="1" applyBorder="1" applyAlignment="1">
      <alignment horizontal="center" vertical="center" wrapText="1"/>
    </xf>
    <xf numFmtId="0" fontId="6" fillId="26" borderId="24" xfId="41" applyFont="1" applyFill="1" applyBorder="1" applyAlignment="1">
      <alignment horizontal="center" vertical="center" wrapText="1"/>
    </xf>
    <xf numFmtId="0" fontId="28" fillId="26" borderId="50" xfId="41" applyFont="1" applyFill="1" applyBorder="1" applyAlignment="1">
      <alignment horizontal="center" vertical="center" wrapText="1"/>
    </xf>
    <xf numFmtId="0" fontId="28" fillId="26" borderId="24" xfId="41" applyFont="1" applyFill="1" applyBorder="1" applyAlignment="1">
      <alignment horizontal="center" vertical="center" wrapText="1"/>
    </xf>
    <xf numFmtId="0" fontId="56" fillId="0" borderId="25" xfId="41" applyFont="1" applyBorder="1" applyAlignment="1">
      <alignment horizontal="center" vertical="center" wrapText="1"/>
    </xf>
    <xf numFmtId="0" fontId="25" fillId="0" borderId="0" xfId="41" applyFont="1" applyAlignment="1">
      <alignment horizontal="center" vertical="center" shrinkToFit="1"/>
    </xf>
    <xf numFmtId="0" fontId="6" fillId="30" borderId="24" xfId="41" applyFont="1" applyFill="1" applyBorder="1" applyAlignment="1">
      <alignment horizontal="center" vertical="center" wrapText="1"/>
    </xf>
    <xf numFmtId="0" fontId="6" fillId="0" borderId="45" xfId="41" applyFont="1" applyBorder="1" applyAlignment="1">
      <alignment horizontal="center" vertical="center" wrapText="1"/>
    </xf>
    <xf numFmtId="0" fontId="6" fillId="30" borderId="25" xfId="41" applyFont="1" applyFill="1" applyBorder="1" applyAlignment="1">
      <alignment horizontal="center" vertical="center" wrapText="1"/>
    </xf>
    <xf numFmtId="0" fontId="25" fillId="0" borderId="17" xfId="4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5" fillId="0" borderId="39" xfId="41" applyFont="1" applyBorder="1" applyAlignment="1">
      <alignment horizontal="center" vertical="center"/>
    </xf>
    <xf numFmtId="0" fontId="37" fillId="0" borderId="39" xfId="41" applyFont="1" applyBorder="1" applyAlignment="1">
      <alignment horizontal="left" vertical="center"/>
    </xf>
    <xf numFmtId="0" fontId="25" fillId="0" borderId="49" xfId="41" applyFont="1" applyBorder="1" applyAlignment="1">
      <alignment horizontal="center" vertical="center"/>
    </xf>
    <xf numFmtId="0" fontId="45" fillId="0" borderId="10" xfId="41" applyFont="1" applyBorder="1" applyAlignment="1">
      <alignment horizontal="left" vertical="center"/>
    </xf>
    <xf numFmtId="0" fontId="45" fillId="0" borderId="11" xfId="41" applyFont="1" applyBorder="1" applyAlignment="1">
      <alignment horizontal="left" vertical="center"/>
    </xf>
    <xf numFmtId="0" fontId="25" fillId="0" borderId="12" xfId="41" applyFont="1" applyBorder="1" applyAlignment="1">
      <alignment horizontal="left" vertical="center"/>
    </xf>
    <xf numFmtId="0" fontId="25" fillId="0" borderId="13" xfId="41" applyFont="1" applyBorder="1" applyAlignment="1">
      <alignment horizontal="left" vertical="center"/>
    </xf>
    <xf numFmtId="0" fontId="25" fillId="0" borderId="14" xfId="41" applyFont="1" applyBorder="1" applyAlignment="1">
      <alignment horizontal="left" vertical="center"/>
    </xf>
    <xf numFmtId="0" fontId="25" fillId="0" borderId="15" xfId="41" applyFont="1" applyBorder="1" applyAlignment="1">
      <alignment horizontal="left" vertical="center"/>
    </xf>
    <xf numFmtId="0" fontId="46" fillId="0" borderId="15" xfId="41" applyFont="1" applyBorder="1" applyAlignment="1">
      <alignment horizontal="left" vertical="center"/>
    </xf>
    <xf numFmtId="0" fontId="25" fillId="0" borderId="15" xfId="41" applyFont="1" applyBorder="1" applyAlignment="1">
      <alignment horizontal="center" vertical="center"/>
    </xf>
    <xf numFmtId="0" fontId="26" fillId="0" borderId="0" xfId="41" applyFont="1" applyAlignment="1">
      <alignment horizontal="center" vertical="center" wrapText="1"/>
    </xf>
    <xf numFmtId="0" fontId="26" fillId="0" borderId="0" xfId="41" applyFont="1" applyAlignment="1">
      <alignment horizontal="center" vertical="center"/>
    </xf>
    <xf numFmtId="0" fontId="32" fillId="25" borderId="32" xfId="0" applyFont="1" applyFill="1" applyBorder="1" applyAlignment="1">
      <alignment horizontal="center" vertical="center"/>
    </xf>
    <xf numFmtId="0" fontId="32" fillId="25" borderId="33" xfId="0" applyFont="1" applyFill="1" applyBorder="1" applyAlignment="1">
      <alignment horizontal="center" vertical="center"/>
    </xf>
    <xf numFmtId="0" fontId="32" fillId="25" borderId="34" xfId="0" applyFont="1" applyFill="1" applyBorder="1" applyAlignment="1">
      <alignment horizontal="center" vertical="center"/>
    </xf>
    <xf numFmtId="0" fontId="32" fillId="25" borderId="35" xfId="0" applyFont="1" applyFill="1" applyBorder="1" applyAlignment="1">
      <alignment horizontal="center" vertical="center"/>
    </xf>
    <xf numFmtId="0" fontId="32" fillId="25" borderId="36" xfId="0" applyFont="1" applyFill="1" applyBorder="1" applyAlignment="1">
      <alignment horizontal="center" vertical="center"/>
    </xf>
    <xf numFmtId="0" fontId="32" fillId="25" borderId="37" xfId="0" applyFont="1" applyFill="1" applyBorder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8" fillId="0" borderId="0" xfId="46" applyAlignment="1">
      <alignment horizontal="left" vertical="center"/>
    </xf>
    <xf numFmtId="0" fontId="55" fillId="29" borderId="0" xfId="0" applyFont="1" applyFill="1" applyAlignment="1">
      <alignment horizontal="center" vertical="center"/>
    </xf>
    <xf numFmtId="0" fontId="54" fillId="28" borderId="0" xfId="0" applyFont="1" applyFill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5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A000000}"/>
    <cellStyle name="標準 2 2" xfId="44" xr:uid="{38A7CBB3-A858-4E68-A2AC-E9CFC28BF8AB}"/>
    <cellStyle name="標準_要項1" xfId="41" xr:uid="{00000000-0005-0000-0000-00002D000000}"/>
    <cellStyle name="良い" xfId="42" builtinId="26" customBuiltin="1"/>
  </cellStyles>
  <dxfs count="0"/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umajyusei@mx22.tiki.ne.jp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7F4D-E5D0-4131-9BBA-116F6E20EC99}">
  <sheetPr>
    <tabColor rgb="FFFFC000"/>
  </sheetPr>
  <dimension ref="B2:P30"/>
  <sheetViews>
    <sheetView zoomScale="102" zoomScaleNormal="102" zoomScaleSheetLayoutView="95" workbookViewId="0">
      <selection activeCell="E5" sqref="E5"/>
    </sheetView>
  </sheetViews>
  <sheetFormatPr defaultColWidth="4.375" defaultRowHeight="13.5"/>
  <cols>
    <col min="1" max="1" width="4.125" style="1" customWidth="1"/>
    <col min="2" max="2" width="19.75" style="1" customWidth="1"/>
    <col min="3" max="3" width="3.125" style="1" customWidth="1"/>
    <col min="4" max="4" width="2.875" style="1" bestFit="1" customWidth="1"/>
    <col min="5" max="5" width="25.625" style="1" customWidth="1"/>
    <col min="6" max="6" width="4.375" style="1" customWidth="1"/>
    <col min="7" max="9" width="5" style="1" customWidth="1"/>
    <col min="10" max="15" width="4.375" style="1" customWidth="1"/>
    <col min="16" max="23" width="3.5" style="1" customWidth="1"/>
    <col min="24" max="16384" width="4.375" style="1"/>
  </cols>
  <sheetData>
    <row r="2" spans="2:16" ht="34.9" customHeight="1" thickBot="1">
      <c r="B2" s="54" t="s">
        <v>79</v>
      </c>
      <c r="C2" s="54"/>
      <c r="D2" s="5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5"/>
    </row>
    <row r="3" spans="2:16" ht="24.95" customHeight="1" thickBot="1">
      <c r="B3" s="62" t="s">
        <v>59</v>
      </c>
      <c r="C3" s="83"/>
      <c r="D3" s="89" t="s">
        <v>58</v>
      </c>
      <c r="E3" s="104"/>
      <c r="F3" s="105"/>
      <c r="G3" s="53" t="s">
        <v>63</v>
      </c>
      <c r="H3" s="53"/>
      <c r="I3" s="53"/>
      <c r="J3" s="53"/>
      <c r="K3" s="53"/>
      <c r="L3" s="53"/>
      <c r="M3" s="53"/>
      <c r="N3" s="53"/>
      <c r="O3" s="31"/>
    </row>
    <row r="4" spans="2:16" ht="24.95" customHeight="1">
      <c r="B4" s="62" t="s">
        <v>56</v>
      </c>
      <c r="C4" s="83"/>
      <c r="D4" s="89" t="s">
        <v>58</v>
      </c>
      <c r="E4" s="104"/>
      <c r="F4" s="94" t="s">
        <v>63</v>
      </c>
      <c r="G4" s="210" t="s">
        <v>4</v>
      </c>
      <c r="H4" s="210"/>
      <c r="I4" s="210"/>
      <c r="J4" s="210"/>
      <c r="K4" s="63" t="s">
        <v>58</v>
      </c>
      <c r="L4" s="106"/>
      <c r="M4" s="98" t="s">
        <v>63</v>
      </c>
      <c r="N4" s="93"/>
      <c r="O4" s="32"/>
    </row>
    <row r="5" spans="2:16" ht="24.95" customHeight="1">
      <c r="B5" s="64" t="s">
        <v>60</v>
      </c>
      <c r="C5" s="67"/>
      <c r="D5" s="90" t="s">
        <v>57</v>
      </c>
      <c r="E5" s="107"/>
      <c r="F5" s="95" t="s">
        <v>63</v>
      </c>
      <c r="G5" s="5" t="s">
        <v>78</v>
      </c>
      <c r="H5" s="5"/>
      <c r="I5" s="8"/>
      <c r="J5" s="65" t="s">
        <v>57</v>
      </c>
      <c r="K5" s="211"/>
      <c r="L5" s="211"/>
      <c r="M5" s="211"/>
      <c r="N5" s="211"/>
      <c r="O5" s="119" t="s">
        <v>63</v>
      </c>
    </row>
    <row r="6" spans="2:16" ht="24.95" customHeight="1">
      <c r="B6" s="66" t="s">
        <v>61</v>
      </c>
      <c r="C6" s="84"/>
      <c r="D6" s="91" t="s">
        <v>57</v>
      </c>
      <c r="E6" s="108"/>
      <c r="F6" s="96" t="s">
        <v>63</v>
      </c>
      <c r="G6" s="51"/>
      <c r="H6" s="51"/>
      <c r="I6" s="51"/>
      <c r="J6" s="51"/>
      <c r="K6" s="51"/>
      <c r="L6" s="51"/>
      <c r="M6" s="51"/>
      <c r="N6" s="51"/>
      <c r="O6" s="52"/>
    </row>
    <row r="7" spans="2:16" ht="24.95" customHeight="1">
      <c r="B7" s="217" t="s">
        <v>77</v>
      </c>
      <c r="C7" s="120" t="s">
        <v>55</v>
      </c>
      <c r="D7" s="91" t="s">
        <v>57</v>
      </c>
      <c r="E7" s="109"/>
      <c r="F7" s="96" t="s">
        <v>63</v>
      </c>
      <c r="G7" s="51"/>
      <c r="H7" s="51"/>
      <c r="I7" s="51"/>
      <c r="J7" s="51"/>
      <c r="K7" s="51"/>
      <c r="L7" s="51"/>
      <c r="M7" s="51"/>
      <c r="N7" s="51"/>
      <c r="O7" s="52"/>
    </row>
    <row r="8" spans="2:16" ht="24.95" customHeight="1">
      <c r="B8" s="218"/>
      <c r="C8" s="88"/>
      <c r="D8" s="90" t="s">
        <v>57</v>
      </c>
      <c r="E8" s="107"/>
      <c r="F8" s="110"/>
      <c r="G8" s="111"/>
      <c r="H8" s="111"/>
      <c r="I8" s="111"/>
      <c r="J8" s="111"/>
      <c r="K8" s="111"/>
      <c r="L8" s="111"/>
      <c r="M8" s="111"/>
      <c r="N8" s="95" t="s">
        <v>63</v>
      </c>
      <c r="O8" s="48"/>
    </row>
    <row r="9" spans="2:16" ht="24.95" customHeight="1" thickBot="1">
      <c r="B9" s="68" t="s">
        <v>62</v>
      </c>
      <c r="C9" s="85"/>
      <c r="D9" s="92" t="s">
        <v>57</v>
      </c>
      <c r="E9" s="143"/>
      <c r="F9" s="97" t="s">
        <v>63</v>
      </c>
      <c r="G9" s="34"/>
      <c r="H9" s="34"/>
      <c r="I9" s="34"/>
      <c r="J9" s="34"/>
      <c r="K9" s="34"/>
      <c r="L9" s="34"/>
      <c r="M9" s="34"/>
      <c r="N9" s="34"/>
      <c r="O9" s="50"/>
    </row>
    <row r="10" spans="2:16" ht="24.95" customHeight="1">
      <c r="B10" s="215" t="s">
        <v>65</v>
      </c>
      <c r="C10" s="216"/>
      <c r="D10" s="76"/>
      <c r="E10" s="76"/>
      <c r="F10" s="6"/>
      <c r="G10" s="213" t="s">
        <v>64</v>
      </c>
      <c r="H10" s="213"/>
      <c r="I10" s="213"/>
      <c r="J10" s="213"/>
      <c r="K10" s="6"/>
      <c r="L10" s="1" t="s">
        <v>72</v>
      </c>
      <c r="O10" s="33"/>
    </row>
    <row r="11" spans="2:16" ht="24.95" customHeight="1">
      <c r="B11" s="37" t="s">
        <v>66</v>
      </c>
      <c r="C11" s="30"/>
      <c r="D11" s="90" t="s">
        <v>57</v>
      </c>
      <c r="E11" s="113"/>
      <c r="F11" s="95" t="s">
        <v>71</v>
      </c>
      <c r="G11" s="211"/>
      <c r="H11" s="211"/>
      <c r="I11" s="211"/>
      <c r="J11" s="211"/>
      <c r="K11" s="95" t="s">
        <v>73</v>
      </c>
      <c r="L11" s="102" t="s">
        <v>57</v>
      </c>
      <c r="M11" s="80"/>
      <c r="N11" s="100" t="s">
        <v>63</v>
      </c>
      <c r="O11" s="7"/>
    </row>
    <row r="12" spans="2:16" ht="24.95" customHeight="1">
      <c r="B12" s="37" t="s">
        <v>67</v>
      </c>
      <c r="C12" s="30"/>
      <c r="D12" s="90" t="s">
        <v>57</v>
      </c>
      <c r="E12" s="113"/>
      <c r="F12" s="95" t="s">
        <v>71</v>
      </c>
      <c r="G12" s="211"/>
      <c r="H12" s="211"/>
      <c r="I12" s="211"/>
      <c r="J12" s="211"/>
      <c r="K12" s="95" t="s">
        <v>73</v>
      </c>
      <c r="L12" s="102" t="s">
        <v>57</v>
      </c>
      <c r="M12" s="80"/>
      <c r="N12" s="100" t="s">
        <v>63</v>
      </c>
      <c r="O12" s="7"/>
    </row>
    <row r="13" spans="2:16" ht="24.95" customHeight="1">
      <c r="B13" s="37" t="s">
        <v>68</v>
      </c>
      <c r="C13" s="30"/>
      <c r="D13" s="90" t="s">
        <v>57</v>
      </c>
      <c r="E13" s="113"/>
      <c r="F13" s="95" t="s">
        <v>71</v>
      </c>
      <c r="G13" s="211"/>
      <c r="H13" s="211"/>
      <c r="I13" s="211"/>
      <c r="J13" s="211"/>
      <c r="K13" s="95" t="s">
        <v>63</v>
      </c>
      <c r="L13" s="102" t="s">
        <v>57</v>
      </c>
      <c r="M13" s="80"/>
      <c r="N13" s="100" t="s">
        <v>63</v>
      </c>
      <c r="O13" s="7"/>
    </row>
    <row r="14" spans="2:16" ht="24.95" customHeight="1">
      <c r="B14" s="37" t="s">
        <v>69</v>
      </c>
      <c r="C14" s="30"/>
      <c r="D14" s="90" t="s">
        <v>57</v>
      </c>
      <c r="E14" s="113"/>
      <c r="F14" s="95" t="s">
        <v>71</v>
      </c>
      <c r="G14" s="211"/>
      <c r="H14" s="211"/>
      <c r="I14" s="211"/>
      <c r="J14" s="211"/>
      <c r="K14" s="95" t="s">
        <v>63</v>
      </c>
      <c r="L14" s="102" t="s">
        <v>57</v>
      </c>
      <c r="M14" s="80"/>
      <c r="N14" s="100" t="s">
        <v>63</v>
      </c>
      <c r="O14" s="7"/>
    </row>
    <row r="15" spans="2:16" ht="24.95" customHeight="1" thickBot="1">
      <c r="B15" s="38" t="s">
        <v>70</v>
      </c>
      <c r="C15" s="36"/>
      <c r="D15" s="92" t="s">
        <v>57</v>
      </c>
      <c r="E15" s="114"/>
      <c r="F15" s="97" t="s">
        <v>71</v>
      </c>
      <c r="G15" s="212"/>
      <c r="H15" s="212"/>
      <c r="I15" s="212"/>
      <c r="J15" s="212"/>
      <c r="K15" s="97" t="s">
        <v>63</v>
      </c>
      <c r="L15" s="103" t="s">
        <v>57</v>
      </c>
      <c r="M15" s="117"/>
      <c r="N15" s="101" t="s">
        <v>63</v>
      </c>
      <c r="O15" s="74"/>
    </row>
    <row r="16" spans="2:16" ht="39.6" customHeight="1">
      <c r="B16" s="116" t="s">
        <v>74</v>
      </c>
      <c r="C16" s="118"/>
      <c r="D16" s="51"/>
      <c r="E16" s="115" t="s">
        <v>75</v>
      </c>
      <c r="F16" s="6"/>
      <c r="G16" s="213" t="s">
        <v>64</v>
      </c>
      <c r="H16" s="213"/>
      <c r="I16" s="213"/>
      <c r="J16" s="213"/>
      <c r="K16" s="6"/>
      <c r="L16" s="99" t="s">
        <v>76</v>
      </c>
      <c r="M16" s="112"/>
      <c r="N16" s="99"/>
      <c r="O16" s="32"/>
    </row>
    <row r="17" spans="2:15" ht="28.35" customHeight="1">
      <c r="B17" s="37" t="s">
        <v>2</v>
      </c>
      <c r="C17" s="86"/>
      <c r="D17" s="90" t="s">
        <v>57</v>
      </c>
      <c r="E17" s="113"/>
      <c r="F17" s="95" t="s">
        <v>71</v>
      </c>
      <c r="G17" s="211"/>
      <c r="H17" s="211"/>
      <c r="I17" s="211"/>
      <c r="J17" s="211"/>
      <c r="K17" s="95" t="s">
        <v>73</v>
      </c>
      <c r="L17" s="102" t="s">
        <v>57</v>
      </c>
      <c r="M17" s="80"/>
      <c r="N17" s="100" t="s">
        <v>63</v>
      </c>
      <c r="O17" s="7"/>
    </row>
    <row r="18" spans="2:15" ht="28.35" customHeight="1">
      <c r="B18" s="37" t="s">
        <v>2</v>
      </c>
      <c r="C18" s="86"/>
      <c r="D18" s="90" t="s">
        <v>57</v>
      </c>
      <c r="E18" s="113"/>
      <c r="F18" s="95" t="s">
        <v>71</v>
      </c>
      <c r="G18" s="211"/>
      <c r="H18" s="211"/>
      <c r="I18" s="211"/>
      <c r="J18" s="211"/>
      <c r="K18" s="95" t="s">
        <v>63</v>
      </c>
      <c r="L18" s="102" t="s">
        <v>57</v>
      </c>
      <c r="M18" s="80"/>
      <c r="N18" s="100" t="s">
        <v>63</v>
      </c>
      <c r="O18" s="7"/>
    </row>
    <row r="19" spans="2:15" ht="28.35" customHeight="1">
      <c r="B19" s="37" t="s">
        <v>2</v>
      </c>
      <c r="C19" s="86"/>
      <c r="D19" s="90" t="s">
        <v>57</v>
      </c>
      <c r="E19" s="113"/>
      <c r="F19" s="95" t="s">
        <v>71</v>
      </c>
      <c r="G19" s="211"/>
      <c r="H19" s="211"/>
      <c r="I19" s="211"/>
      <c r="J19" s="211"/>
      <c r="K19" s="95" t="s">
        <v>63</v>
      </c>
      <c r="L19" s="102" t="s">
        <v>57</v>
      </c>
      <c r="M19" s="80"/>
      <c r="N19" s="100" t="s">
        <v>63</v>
      </c>
      <c r="O19" s="7"/>
    </row>
    <row r="20" spans="2:15" ht="28.35" customHeight="1" thickBot="1">
      <c r="B20" s="38" t="s">
        <v>2</v>
      </c>
      <c r="C20" s="87"/>
      <c r="D20" s="92" t="s">
        <v>57</v>
      </c>
      <c r="E20" s="114"/>
      <c r="F20" s="97" t="s">
        <v>71</v>
      </c>
      <c r="G20" s="212"/>
      <c r="H20" s="212"/>
      <c r="I20" s="212"/>
      <c r="J20" s="212"/>
      <c r="K20" s="97" t="s">
        <v>63</v>
      </c>
      <c r="L20" s="103" t="s">
        <v>57</v>
      </c>
      <c r="M20" s="117"/>
      <c r="N20" s="101" t="s">
        <v>63</v>
      </c>
      <c r="O20" s="35"/>
    </row>
    <row r="21" spans="2:15" ht="28.35" customHeight="1" thickBot="1">
      <c r="B21" s="39"/>
      <c r="C21" s="4"/>
      <c r="D21" s="214" t="s">
        <v>16</v>
      </c>
      <c r="E21" s="214"/>
      <c r="F21" s="40"/>
      <c r="G21" s="81" t="s">
        <v>17</v>
      </c>
      <c r="H21" s="81" t="s">
        <v>7</v>
      </c>
      <c r="I21" s="223">
        <v>500</v>
      </c>
      <c r="J21" s="223"/>
      <c r="K21" s="4" t="s">
        <v>11</v>
      </c>
      <c r="L21" s="4" t="s">
        <v>18</v>
      </c>
      <c r="M21" s="221" t="str">
        <f>IF(F21="","",F21*I21)</f>
        <v/>
      </c>
      <c r="N21" s="221"/>
      <c r="O21" s="222"/>
    </row>
    <row r="22" spans="2:15" ht="28.35" customHeight="1" thickBot="1">
      <c r="B22" s="39"/>
      <c r="C22" s="4"/>
      <c r="D22" s="214" t="s">
        <v>19</v>
      </c>
      <c r="E22" s="214"/>
      <c r="F22" s="192"/>
      <c r="G22" s="193" t="s">
        <v>48</v>
      </c>
      <c r="H22" s="193" t="s">
        <v>7</v>
      </c>
      <c r="I22" s="219">
        <v>3000</v>
      </c>
      <c r="J22" s="220"/>
      <c r="K22" s="4" t="s">
        <v>11</v>
      </c>
      <c r="L22" s="4" t="s">
        <v>18</v>
      </c>
      <c r="M22" s="221" t="str">
        <f>IF(F22="","",F22*I22)</f>
        <v/>
      </c>
      <c r="N22" s="221"/>
      <c r="O22" s="222"/>
    </row>
    <row r="23" spans="2:15" ht="28.35" customHeight="1">
      <c r="D23" s="195"/>
      <c r="E23" s="195"/>
      <c r="F23" s="193"/>
      <c r="G23" s="193"/>
      <c r="H23" s="193"/>
      <c r="I23" s="194"/>
      <c r="J23" s="193"/>
      <c r="M23" s="196"/>
      <c r="N23" s="196"/>
      <c r="O23" s="196"/>
    </row>
    <row r="24" spans="2:15" ht="24.95" customHeight="1">
      <c r="B24" s="209" t="s">
        <v>109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</row>
    <row r="25" spans="2:15" ht="24.95" customHeight="1">
      <c r="B25" s="209" t="s">
        <v>110</v>
      </c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</row>
    <row r="26" spans="2:15" ht="24.95" customHeight="1">
      <c r="B26" s="209" t="s">
        <v>80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</row>
    <row r="27" spans="2:15" ht="24.95" customHeight="1">
      <c r="B27" s="209" t="s">
        <v>47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</row>
    <row r="28" spans="2:15" ht="24.95" customHeight="1">
      <c r="B28" s="209" t="s">
        <v>111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</row>
    <row r="29" spans="2:15" ht="24.95" customHeight="1">
      <c r="B29" s="209" t="s">
        <v>81</v>
      </c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</row>
    <row r="30" spans="2:15" ht="24.95" customHeight="1">
      <c r="B30" s="209" t="s">
        <v>82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</row>
  </sheetData>
  <mergeCells count="28">
    <mergeCell ref="D21:E21"/>
    <mergeCell ref="D22:E22"/>
    <mergeCell ref="B10:C10"/>
    <mergeCell ref="B7:B8"/>
    <mergeCell ref="K5:N5"/>
    <mergeCell ref="G11:J11"/>
    <mergeCell ref="G12:J12"/>
    <mergeCell ref="G18:J18"/>
    <mergeCell ref="G19:J19"/>
    <mergeCell ref="G20:J20"/>
    <mergeCell ref="I22:J22"/>
    <mergeCell ref="M22:O22"/>
    <mergeCell ref="I21:J21"/>
    <mergeCell ref="M21:O21"/>
    <mergeCell ref="G4:J4"/>
    <mergeCell ref="G13:J13"/>
    <mergeCell ref="G14:J14"/>
    <mergeCell ref="G15:J15"/>
    <mergeCell ref="G17:J17"/>
    <mergeCell ref="G10:J10"/>
    <mergeCell ref="G16:J16"/>
    <mergeCell ref="B30:O30"/>
    <mergeCell ref="B24:O24"/>
    <mergeCell ref="B26:O26"/>
    <mergeCell ref="B27:O27"/>
    <mergeCell ref="B28:O28"/>
    <mergeCell ref="B29:O29"/>
    <mergeCell ref="B25:O25"/>
  </mergeCells>
  <phoneticPr fontId="4"/>
  <dataValidations count="2">
    <dataValidation type="list" allowBlank="1" showInputMessage="1" showErrorMessage="1" sqref="L4 M17:M20 M11:M15" xr:uid="{331A1138-4E11-4C04-B778-67F0E061E8CF}">
      <formula1>"A,B,C"</formula1>
    </dataValidation>
    <dataValidation type="list" allowBlank="1" showInputMessage="1" showErrorMessage="1" sqref="F22:F23" xr:uid="{6E6A92ED-8B52-4654-AC5B-896851BD931E}">
      <formula1>"1"</formula1>
    </dataValidation>
  </dataValidations>
  <printOptions horizontalCentered="1"/>
  <pageMargins left="0" right="0" top="0.86614173228346458" bottom="0.86614173228346458" header="0.27559055118110237" footer="0.27559055118110237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B1:AA45"/>
  <sheetViews>
    <sheetView showWhiteSpace="0" view="pageBreakPreview" zoomScaleNormal="66" zoomScaleSheetLayoutView="100" zoomScalePageLayoutView="55" workbookViewId="0">
      <selection activeCell="Q9" sqref="Q9"/>
    </sheetView>
  </sheetViews>
  <sheetFormatPr defaultRowHeight="13.5"/>
  <cols>
    <col min="1" max="1" width="3.125" style="2" customWidth="1"/>
    <col min="2" max="2" width="13.125" style="2" customWidth="1"/>
    <col min="3" max="3" width="4.25" style="2" customWidth="1"/>
    <col min="4" max="4" width="20.5" style="45" customWidth="1"/>
    <col min="5" max="5" width="22.625" style="2" customWidth="1"/>
    <col min="6" max="6" width="9.5" style="2" customWidth="1"/>
    <col min="7" max="7" width="16.375" style="2" customWidth="1"/>
    <col min="8" max="8" width="3.125" style="2" customWidth="1"/>
    <col min="9" max="9" width="13.125" style="2" customWidth="1"/>
    <col min="10" max="10" width="4.125" style="2" bestFit="1" customWidth="1"/>
    <col min="11" max="11" width="20.5" style="2" customWidth="1"/>
    <col min="12" max="12" width="22.625" style="2" customWidth="1"/>
    <col min="13" max="13" width="9.5" style="2" customWidth="1"/>
    <col min="14" max="14" width="16.375" style="2" customWidth="1"/>
    <col min="15" max="15" width="13.125" style="2" customWidth="1"/>
    <col min="16" max="16" width="4.25" style="2" customWidth="1"/>
    <col min="17" max="17" width="20.5" style="45" customWidth="1"/>
    <col min="18" max="18" width="22.625" style="2" customWidth="1"/>
    <col min="19" max="19" width="9.5" style="2" customWidth="1"/>
    <col min="20" max="20" width="16.375" style="2" customWidth="1"/>
    <col min="21" max="21" width="3.125" style="2" customWidth="1"/>
    <col min="22" max="22" width="13.125" style="2" customWidth="1"/>
    <col min="23" max="23" width="5.375" style="2" bestFit="1" customWidth="1"/>
    <col min="24" max="24" width="20.5" style="2" customWidth="1"/>
    <col min="25" max="25" width="22.625" style="2" customWidth="1"/>
    <col min="26" max="26" width="9.5" style="151" customWidth="1"/>
    <col min="27" max="27" width="16.375" style="2" customWidth="1"/>
    <col min="28" max="256" width="9" style="2"/>
    <col min="257" max="257" width="4.125" style="2" customWidth="1"/>
    <col min="258" max="258" width="4.5" style="2" customWidth="1"/>
    <col min="259" max="259" width="23.625" style="2" customWidth="1"/>
    <col min="260" max="260" width="9" style="2"/>
    <col min="261" max="261" width="4.5" style="2" customWidth="1"/>
    <col min="262" max="262" width="23.625" style="2" customWidth="1"/>
    <col min="263" max="263" width="9" style="2"/>
    <col min="264" max="264" width="4.5" style="2" customWidth="1"/>
    <col min="265" max="265" width="23.625" style="2" customWidth="1"/>
    <col min="266" max="512" width="9" style="2"/>
    <col min="513" max="513" width="4.125" style="2" customWidth="1"/>
    <col min="514" max="514" width="4.5" style="2" customWidth="1"/>
    <col min="515" max="515" width="23.625" style="2" customWidth="1"/>
    <col min="516" max="516" width="9" style="2"/>
    <col min="517" max="517" width="4.5" style="2" customWidth="1"/>
    <col min="518" max="518" width="23.625" style="2" customWidth="1"/>
    <col min="519" max="519" width="9" style="2"/>
    <col min="520" max="520" width="4.5" style="2" customWidth="1"/>
    <col min="521" max="521" width="23.625" style="2" customWidth="1"/>
    <col min="522" max="768" width="9" style="2"/>
    <col min="769" max="769" width="4.125" style="2" customWidth="1"/>
    <col min="770" max="770" width="4.5" style="2" customWidth="1"/>
    <col min="771" max="771" width="23.625" style="2" customWidth="1"/>
    <col min="772" max="772" width="9" style="2"/>
    <col min="773" max="773" width="4.5" style="2" customWidth="1"/>
    <col min="774" max="774" width="23.625" style="2" customWidth="1"/>
    <col min="775" max="775" width="9" style="2"/>
    <col min="776" max="776" width="4.5" style="2" customWidth="1"/>
    <col min="777" max="777" width="23.625" style="2" customWidth="1"/>
    <col min="778" max="1024" width="9" style="2"/>
    <col min="1025" max="1025" width="4.125" style="2" customWidth="1"/>
    <col min="1026" max="1026" width="4.5" style="2" customWidth="1"/>
    <col min="1027" max="1027" width="23.625" style="2" customWidth="1"/>
    <col min="1028" max="1028" width="9" style="2"/>
    <col min="1029" max="1029" width="4.5" style="2" customWidth="1"/>
    <col min="1030" max="1030" width="23.625" style="2" customWidth="1"/>
    <col min="1031" max="1031" width="9" style="2"/>
    <col min="1032" max="1032" width="4.5" style="2" customWidth="1"/>
    <col min="1033" max="1033" width="23.625" style="2" customWidth="1"/>
    <col min="1034" max="1280" width="9" style="2"/>
    <col min="1281" max="1281" width="4.125" style="2" customWidth="1"/>
    <col min="1282" max="1282" width="4.5" style="2" customWidth="1"/>
    <col min="1283" max="1283" width="23.625" style="2" customWidth="1"/>
    <col min="1284" max="1284" width="9" style="2"/>
    <col min="1285" max="1285" width="4.5" style="2" customWidth="1"/>
    <col min="1286" max="1286" width="23.625" style="2" customWidth="1"/>
    <col min="1287" max="1287" width="9" style="2"/>
    <col min="1288" max="1288" width="4.5" style="2" customWidth="1"/>
    <col min="1289" max="1289" width="23.625" style="2" customWidth="1"/>
    <col min="1290" max="1536" width="9" style="2"/>
    <col min="1537" max="1537" width="4.125" style="2" customWidth="1"/>
    <col min="1538" max="1538" width="4.5" style="2" customWidth="1"/>
    <col min="1539" max="1539" width="23.625" style="2" customWidth="1"/>
    <col min="1540" max="1540" width="9" style="2"/>
    <col min="1541" max="1541" width="4.5" style="2" customWidth="1"/>
    <col min="1542" max="1542" width="23.625" style="2" customWidth="1"/>
    <col min="1543" max="1543" width="9" style="2"/>
    <col min="1544" max="1544" width="4.5" style="2" customWidth="1"/>
    <col min="1545" max="1545" width="23.625" style="2" customWidth="1"/>
    <col min="1546" max="1792" width="9" style="2"/>
    <col min="1793" max="1793" width="4.125" style="2" customWidth="1"/>
    <col min="1794" max="1794" width="4.5" style="2" customWidth="1"/>
    <col min="1795" max="1795" width="23.625" style="2" customWidth="1"/>
    <col min="1796" max="1796" width="9" style="2"/>
    <col min="1797" max="1797" width="4.5" style="2" customWidth="1"/>
    <col min="1798" max="1798" width="23.625" style="2" customWidth="1"/>
    <col min="1799" max="1799" width="9" style="2"/>
    <col min="1800" max="1800" width="4.5" style="2" customWidth="1"/>
    <col min="1801" max="1801" width="23.625" style="2" customWidth="1"/>
    <col min="1802" max="2048" width="9" style="2"/>
    <col min="2049" max="2049" width="4.125" style="2" customWidth="1"/>
    <col min="2050" max="2050" width="4.5" style="2" customWidth="1"/>
    <col min="2051" max="2051" width="23.625" style="2" customWidth="1"/>
    <col min="2052" max="2052" width="9" style="2"/>
    <col min="2053" max="2053" width="4.5" style="2" customWidth="1"/>
    <col min="2054" max="2054" width="23.625" style="2" customWidth="1"/>
    <col min="2055" max="2055" width="9" style="2"/>
    <col min="2056" max="2056" width="4.5" style="2" customWidth="1"/>
    <col min="2057" max="2057" width="23.625" style="2" customWidth="1"/>
    <col min="2058" max="2304" width="9" style="2"/>
    <col min="2305" max="2305" width="4.125" style="2" customWidth="1"/>
    <col min="2306" max="2306" width="4.5" style="2" customWidth="1"/>
    <col min="2307" max="2307" width="23.625" style="2" customWidth="1"/>
    <col min="2308" max="2308" width="9" style="2"/>
    <col min="2309" max="2309" width="4.5" style="2" customWidth="1"/>
    <col min="2310" max="2310" width="23.625" style="2" customWidth="1"/>
    <col min="2311" max="2311" width="9" style="2"/>
    <col min="2312" max="2312" width="4.5" style="2" customWidth="1"/>
    <col min="2313" max="2313" width="23.625" style="2" customWidth="1"/>
    <col min="2314" max="2560" width="9" style="2"/>
    <col min="2561" max="2561" width="4.125" style="2" customWidth="1"/>
    <col min="2562" max="2562" width="4.5" style="2" customWidth="1"/>
    <col min="2563" max="2563" width="23.625" style="2" customWidth="1"/>
    <col min="2564" max="2564" width="9" style="2"/>
    <col min="2565" max="2565" width="4.5" style="2" customWidth="1"/>
    <col min="2566" max="2566" width="23.625" style="2" customWidth="1"/>
    <col min="2567" max="2567" width="9" style="2"/>
    <col min="2568" max="2568" width="4.5" style="2" customWidth="1"/>
    <col min="2569" max="2569" width="23.625" style="2" customWidth="1"/>
    <col min="2570" max="2816" width="9" style="2"/>
    <col min="2817" max="2817" width="4.125" style="2" customWidth="1"/>
    <col min="2818" max="2818" width="4.5" style="2" customWidth="1"/>
    <col min="2819" max="2819" width="23.625" style="2" customWidth="1"/>
    <col min="2820" max="2820" width="9" style="2"/>
    <col min="2821" max="2821" width="4.5" style="2" customWidth="1"/>
    <col min="2822" max="2822" width="23.625" style="2" customWidth="1"/>
    <col min="2823" max="2823" width="9" style="2"/>
    <col min="2824" max="2824" width="4.5" style="2" customWidth="1"/>
    <col min="2825" max="2825" width="23.625" style="2" customWidth="1"/>
    <col min="2826" max="3072" width="9" style="2"/>
    <col min="3073" max="3073" width="4.125" style="2" customWidth="1"/>
    <col min="3074" max="3074" width="4.5" style="2" customWidth="1"/>
    <col min="3075" max="3075" width="23.625" style="2" customWidth="1"/>
    <col min="3076" max="3076" width="9" style="2"/>
    <col min="3077" max="3077" width="4.5" style="2" customWidth="1"/>
    <col min="3078" max="3078" width="23.625" style="2" customWidth="1"/>
    <col min="3079" max="3079" width="9" style="2"/>
    <col min="3080" max="3080" width="4.5" style="2" customWidth="1"/>
    <col min="3081" max="3081" width="23.625" style="2" customWidth="1"/>
    <col min="3082" max="3328" width="9" style="2"/>
    <col min="3329" max="3329" width="4.125" style="2" customWidth="1"/>
    <col min="3330" max="3330" width="4.5" style="2" customWidth="1"/>
    <col min="3331" max="3331" width="23.625" style="2" customWidth="1"/>
    <col min="3332" max="3332" width="9" style="2"/>
    <col min="3333" max="3333" width="4.5" style="2" customWidth="1"/>
    <col min="3334" max="3334" width="23.625" style="2" customWidth="1"/>
    <col min="3335" max="3335" width="9" style="2"/>
    <col min="3336" max="3336" width="4.5" style="2" customWidth="1"/>
    <col min="3337" max="3337" width="23.625" style="2" customWidth="1"/>
    <col min="3338" max="3584" width="9" style="2"/>
    <col min="3585" max="3585" width="4.125" style="2" customWidth="1"/>
    <col min="3586" max="3586" width="4.5" style="2" customWidth="1"/>
    <col min="3587" max="3587" width="23.625" style="2" customWidth="1"/>
    <col min="3588" max="3588" width="9" style="2"/>
    <col min="3589" max="3589" width="4.5" style="2" customWidth="1"/>
    <col min="3590" max="3590" width="23.625" style="2" customWidth="1"/>
    <col min="3591" max="3591" width="9" style="2"/>
    <col min="3592" max="3592" width="4.5" style="2" customWidth="1"/>
    <col min="3593" max="3593" width="23.625" style="2" customWidth="1"/>
    <col min="3594" max="3840" width="9" style="2"/>
    <col min="3841" max="3841" width="4.125" style="2" customWidth="1"/>
    <col min="3842" max="3842" width="4.5" style="2" customWidth="1"/>
    <col min="3843" max="3843" width="23.625" style="2" customWidth="1"/>
    <col min="3844" max="3844" width="9" style="2"/>
    <col min="3845" max="3845" width="4.5" style="2" customWidth="1"/>
    <col min="3846" max="3846" width="23.625" style="2" customWidth="1"/>
    <col min="3847" max="3847" width="9" style="2"/>
    <col min="3848" max="3848" width="4.5" style="2" customWidth="1"/>
    <col min="3849" max="3849" width="23.625" style="2" customWidth="1"/>
    <col min="3850" max="4096" width="9" style="2"/>
    <col min="4097" max="4097" width="4.125" style="2" customWidth="1"/>
    <col min="4098" max="4098" width="4.5" style="2" customWidth="1"/>
    <col min="4099" max="4099" width="23.625" style="2" customWidth="1"/>
    <col min="4100" max="4100" width="9" style="2"/>
    <col min="4101" max="4101" width="4.5" style="2" customWidth="1"/>
    <col min="4102" max="4102" width="23.625" style="2" customWidth="1"/>
    <col min="4103" max="4103" width="9" style="2"/>
    <col min="4104" max="4104" width="4.5" style="2" customWidth="1"/>
    <col min="4105" max="4105" width="23.625" style="2" customWidth="1"/>
    <col min="4106" max="4352" width="9" style="2"/>
    <col min="4353" max="4353" width="4.125" style="2" customWidth="1"/>
    <col min="4354" max="4354" width="4.5" style="2" customWidth="1"/>
    <col min="4355" max="4355" width="23.625" style="2" customWidth="1"/>
    <col min="4356" max="4356" width="9" style="2"/>
    <col min="4357" max="4357" width="4.5" style="2" customWidth="1"/>
    <col min="4358" max="4358" width="23.625" style="2" customWidth="1"/>
    <col min="4359" max="4359" width="9" style="2"/>
    <col min="4360" max="4360" width="4.5" style="2" customWidth="1"/>
    <col min="4361" max="4361" width="23.625" style="2" customWidth="1"/>
    <col min="4362" max="4608" width="9" style="2"/>
    <col min="4609" max="4609" width="4.125" style="2" customWidth="1"/>
    <col min="4610" max="4610" width="4.5" style="2" customWidth="1"/>
    <col min="4611" max="4611" width="23.625" style="2" customWidth="1"/>
    <col min="4612" max="4612" width="9" style="2"/>
    <col min="4613" max="4613" width="4.5" style="2" customWidth="1"/>
    <col min="4614" max="4614" width="23.625" style="2" customWidth="1"/>
    <col min="4615" max="4615" width="9" style="2"/>
    <col min="4616" max="4616" width="4.5" style="2" customWidth="1"/>
    <col min="4617" max="4617" width="23.625" style="2" customWidth="1"/>
    <col min="4618" max="4864" width="9" style="2"/>
    <col min="4865" max="4865" width="4.125" style="2" customWidth="1"/>
    <col min="4866" max="4866" width="4.5" style="2" customWidth="1"/>
    <col min="4867" max="4867" width="23.625" style="2" customWidth="1"/>
    <col min="4868" max="4868" width="9" style="2"/>
    <col min="4869" max="4869" width="4.5" style="2" customWidth="1"/>
    <col min="4870" max="4870" width="23.625" style="2" customWidth="1"/>
    <col min="4871" max="4871" width="9" style="2"/>
    <col min="4872" max="4872" width="4.5" style="2" customWidth="1"/>
    <col min="4873" max="4873" width="23.625" style="2" customWidth="1"/>
    <col min="4874" max="5120" width="9" style="2"/>
    <col min="5121" max="5121" width="4.125" style="2" customWidth="1"/>
    <col min="5122" max="5122" width="4.5" style="2" customWidth="1"/>
    <col min="5123" max="5123" width="23.625" style="2" customWidth="1"/>
    <col min="5124" max="5124" width="9" style="2"/>
    <col min="5125" max="5125" width="4.5" style="2" customWidth="1"/>
    <col min="5126" max="5126" width="23.625" style="2" customWidth="1"/>
    <col min="5127" max="5127" width="9" style="2"/>
    <col min="5128" max="5128" width="4.5" style="2" customWidth="1"/>
    <col min="5129" max="5129" width="23.625" style="2" customWidth="1"/>
    <col min="5130" max="5376" width="9" style="2"/>
    <col min="5377" max="5377" width="4.125" style="2" customWidth="1"/>
    <col min="5378" max="5378" width="4.5" style="2" customWidth="1"/>
    <col min="5379" max="5379" width="23.625" style="2" customWidth="1"/>
    <col min="5380" max="5380" width="9" style="2"/>
    <col min="5381" max="5381" width="4.5" style="2" customWidth="1"/>
    <col min="5382" max="5382" width="23.625" style="2" customWidth="1"/>
    <col min="5383" max="5383" width="9" style="2"/>
    <col min="5384" max="5384" width="4.5" style="2" customWidth="1"/>
    <col min="5385" max="5385" width="23.625" style="2" customWidth="1"/>
    <col min="5386" max="5632" width="9" style="2"/>
    <col min="5633" max="5633" width="4.125" style="2" customWidth="1"/>
    <col min="5634" max="5634" width="4.5" style="2" customWidth="1"/>
    <col min="5635" max="5635" width="23.625" style="2" customWidth="1"/>
    <col min="5636" max="5636" width="9" style="2"/>
    <col min="5637" max="5637" width="4.5" style="2" customWidth="1"/>
    <col min="5638" max="5638" width="23.625" style="2" customWidth="1"/>
    <col min="5639" max="5639" width="9" style="2"/>
    <col min="5640" max="5640" width="4.5" style="2" customWidth="1"/>
    <col min="5641" max="5641" width="23.625" style="2" customWidth="1"/>
    <col min="5642" max="5888" width="9" style="2"/>
    <col min="5889" max="5889" width="4.125" style="2" customWidth="1"/>
    <col min="5890" max="5890" width="4.5" style="2" customWidth="1"/>
    <col min="5891" max="5891" width="23.625" style="2" customWidth="1"/>
    <col min="5892" max="5892" width="9" style="2"/>
    <col min="5893" max="5893" width="4.5" style="2" customWidth="1"/>
    <col min="5894" max="5894" width="23.625" style="2" customWidth="1"/>
    <col min="5895" max="5895" width="9" style="2"/>
    <col min="5896" max="5896" width="4.5" style="2" customWidth="1"/>
    <col min="5897" max="5897" width="23.625" style="2" customWidth="1"/>
    <col min="5898" max="6144" width="9" style="2"/>
    <col min="6145" max="6145" width="4.125" style="2" customWidth="1"/>
    <col min="6146" max="6146" width="4.5" style="2" customWidth="1"/>
    <col min="6147" max="6147" width="23.625" style="2" customWidth="1"/>
    <col min="6148" max="6148" width="9" style="2"/>
    <col min="6149" max="6149" width="4.5" style="2" customWidth="1"/>
    <col min="6150" max="6150" width="23.625" style="2" customWidth="1"/>
    <col min="6151" max="6151" width="9" style="2"/>
    <col min="6152" max="6152" width="4.5" style="2" customWidth="1"/>
    <col min="6153" max="6153" width="23.625" style="2" customWidth="1"/>
    <col min="6154" max="6400" width="9" style="2"/>
    <col min="6401" max="6401" width="4.125" style="2" customWidth="1"/>
    <col min="6402" max="6402" width="4.5" style="2" customWidth="1"/>
    <col min="6403" max="6403" width="23.625" style="2" customWidth="1"/>
    <col min="6404" max="6404" width="9" style="2"/>
    <col min="6405" max="6405" width="4.5" style="2" customWidth="1"/>
    <col min="6406" max="6406" width="23.625" style="2" customWidth="1"/>
    <col min="6407" max="6407" width="9" style="2"/>
    <col min="6408" max="6408" width="4.5" style="2" customWidth="1"/>
    <col min="6409" max="6409" width="23.625" style="2" customWidth="1"/>
    <col min="6410" max="6656" width="9" style="2"/>
    <col min="6657" max="6657" width="4.125" style="2" customWidth="1"/>
    <col min="6658" max="6658" width="4.5" style="2" customWidth="1"/>
    <col min="6659" max="6659" width="23.625" style="2" customWidth="1"/>
    <col min="6660" max="6660" width="9" style="2"/>
    <col min="6661" max="6661" width="4.5" style="2" customWidth="1"/>
    <col min="6662" max="6662" width="23.625" style="2" customWidth="1"/>
    <col min="6663" max="6663" width="9" style="2"/>
    <col min="6664" max="6664" width="4.5" style="2" customWidth="1"/>
    <col min="6665" max="6665" width="23.625" style="2" customWidth="1"/>
    <col min="6666" max="6912" width="9" style="2"/>
    <col min="6913" max="6913" width="4.125" style="2" customWidth="1"/>
    <col min="6914" max="6914" width="4.5" style="2" customWidth="1"/>
    <col min="6915" max="6915" width="23.625" style="2" customWidth="1"/>
    <col min="6916" max="6916" width="9" style="2"/>
    <col min="6917" max="6917" width="4.5" style="2" customWidth="1"/>
    <col min="6918" max="6918" width="23.625" style="2" customWidth="1"/>
    <col min="6919" max="6919" width="9" style="2"/>
    <col min="6920" max="6920" width="4.5" style="2" customWidth="1"/>
    <col min="6921" max="6921" width="23.625" style="2" customWidth="1"/>
    <col min="6922" max="7168" width="9" style="2"/>
    <col min="7169" max="7169" width="4.125" style="2" customWidth="1"/>
    <col min="7170" max="7170" width="4.5" style="2" customWidth="1"/>
    <col min="7171" max="7171" width="23.625" style="2" customWidth="1"/>
    <col min="7172" max="7172" width="9" style="2"/>
    <col min="7173" max="7173" width="4.5" style="2" customWidth="1"/>
    <col min="7174" max="7174" width="23.625" style="2" customWidth="1"/>
    <col min="7175" max="7175" width="9" style="2"/>
    <col min="7176" max="7176" width="4.5" style="2" customWidth="1"/>
    <col min="7177" max="7177" width="23.625" style="2" customWidth="1"/>
    <col min="7178" max="7424" width="9" style="2"/>
    <col min="7425" max="7425" width="4.125" style="2" customWidth="1"/>
    <col min="7426" max="7426" width="4.5" style="2" customWidth="1"/>
    <col min="7427" max="7427" width="23.625" style="2" customWidth="1"/>
    <col min="7428" max="7428" width="9" style="2"/>
    <col min="7429" max="7429" width="4.5" style="2" customWidth="1"/>
    <col min="7430" max="7430" width="23.625" style="2" customWidth="1"/>
    <col min="7431" max="7431" width="9" style="2"/>
    <col min="7432" max="7432" width="4.5" style="2" customWidth="1"/>
    <col min="7433" max="7433" width="23.625" style="2" customWidth="1"/>
    <col min="7434" max="7680" width="9" style="2"/>
    <col min="7681" max="7681" width="4.125" style="2" customWidth="1"/>
    <col min="7682" max="7682" width="4.5" style="2" customWidth="1"/>
    <col min="7683" max="7683" width="23.625" style="2" customWidth="1"/>
    <col min="7684" max="7684" width="9" style="2"/>
    <col min="7685" max="7685" width="4.5" style="2" customWidth="1"/>
    <col min="7686" max="7686" width="23.625" style="2" customWidth="1"/>
    <col min="7687" max="7687" width="9" style="2"/>
    <col min="7688" max="7688" width="4.5" style="2" customWidth="1"/>
    <col min="7689" max="7689" width="23.625" style="2" customWidth="1"/>
    <col min="7690" max="7936" width="9" style="2"/>
    <col min="7937" max="7937" width="4.125" style="2" customWidth="1"/>
    <col min="7938" max="7938" width="4.5" style="2" customWidth="1"/>
    <col min="7939" max="7939" width="23.625" style="2" customWidth="1"/>
    <col min="7940" max="7940" width="9" style="2"/>
    <col min="7941" max="7941" width="4.5" style="2" customWidth="1"/>
    <col min="7942" max="7942" width="23.625" style="2" customWidth="1"/>
    <col min="7943" max="7943" width="9" style="2"/>
    <col min="7944" max="7944" width="4.5" style="2" customWidth="1"/>
    <col min="7945" max="7945" width="23.625" style="2" customWidth="1"/>
    <col min="7946" max="8192" width="9" style="2"/>
    <col min="8193" max="8193" width="4.125" style="2" customWidth="1"/>
    <col min="8194" max="8194" width="4.5" style="2" customWidth="1"/>
    <col min="8195" max="8195" width="23.625" style="2" customWidth="1"/>
    <col min="8196" max="8196" width="9" style="2"/>
    <col min="8197" max="8197" width="4.5" style="2" customWidth="1"/>
    <col min="8198" max="8198" width="23.625" style="2" customWidth="1"/>
    <col min="8199" max="8199" width="9" style="2"/>
    <col min="8200" max="8200" width="4.5" style="2" customWidth="1"/>
    <col min="8201" max="8201" width="23.625" style="2" customWidth="1"/>
    <col min="8202" max="8448" width="9" style="2"/>
    <col min="8449" max="8449" width="4.125" style="2" customWidth="1"/>
    <col min="8450" max="8450" width="4.5" style="2" customWidth="1"/>
    <col min="8451" max="8451" width="23.625" style="2" customWidth="1"/>
    <col min="8452" max="8452" width="9" style="2"/>
    <col min="8453" max="8453" width="4.5" style="2" customWidth="1"/>
    <col min="8454" max="8454" width="23.625" style="2" customWidth="1"/>
    <col min="8455" max="8455" width="9" style="2"/>
    <col min="8456" max="8456" width="4.5" style="2" customWidth="1"/>
    <col min="8457" max="8457" width="23.625" style="2" customWidth="1"/>
    <col min="8458" max="8704" width="9" style="2"/>
    <col min="8705" max="8705" width="4.125" style="2" customWidth="1"/>
    <col min="8706" max="8706" width="4.5" style="2" customWidth="1"/>
    <col min="8707" max="8707" width="23.625" style="2" customWidth="1"/>
    <col min="8708" max="8708" width="9" style="2"/>
    <col min="8709" max="8709" width="4.5" style="2" customWidth="1"/>
    <col min="8710" max="8710" width="23.625" style="2" customWidth="1"/>
    <col min="8711" max="8711" width="9" style="2"/>
    <col min="8712" max="8712" width="4.5" style="2" customWidth="1"/>
    <col min="8713" max="8713" width="23.625" style="2" customWidth="1"/>
    <col min="8714" max="8960" width="9" style="2"/>
    <col min="8961" max="8961" width="4.125" style="2" customWidth="1"/>
    <col min="8962" max="8962" width="4.5" style="2" customWidth="1"/>
    <col min="8963" max="8963" width="23.625" style="2" customWidth="1"/>
    <col min="8964" max="8964" width="9" style="2"/>
    <col min="8965" max="8965" width="4.5" style="2" customWidth="1"/>
    <col min="8966" max="8966" width="23.625" style="2" customWidth="1"/>
    <col min="8967" max="8967" width="9" style="2"/>
    <col min="8968" max="8968" width="4.5" style="2" customWidth="1"/>
    <col min="8969" max="8969" width="23.625" style="2" customWidth="1"/>
    <col min="8970" max="9216" width="9" style="2"/>
    <col min="9217" max="9217" width="4.125" style="2" customWidth="1"/>
    <col min="9218" max="9218" width="4.5" style="2" customWidth="1"/>
    <col min="9219" max="9219" width="23.625" style="2" customWidth="1"/>
    <col min="9220" max="9220" width="9" style="2"/>
    <col min="9221" max="9221" width="4.5" style="2" customWidth="1"/>
    <col min="9222" max="9222" width="23.625" style="2" customWidth="1"/>
    <col min="9223" max="9223" width="9" style="2"/>
    <col min="9224" max="9224" width="4.5" style="2" customWidth="1"/>
    <col min="9225" max="9225" width="23.625" style="2" customWidth="1"/>
    <col min="9226" max="9472" width="9" style="2"/>
    <col min="9473" max="9473" width="4.125" style="2" customWidth="1"/>
    <col min="9474" max="9474" width="4.5" style="2" customWidth="1"/>
    <col min="9475" max="9475" width="23.625" style="2" customWidth="1"/>
    <col min="9476" max="9476" width="9" style="2"/>
    <col min="9477" max="9477" width="4.5" style="2" customWidth="1"/>
    <col min="9478" max="9478" width="23.625" style="2" customWidth="1"/>
    <col min="9479" max="9479" width="9" style="2"/>
    <col min="9480" max="9480" width="4.5" style="2" customWidth="1"/>
    <col min="9481" max="9481" width="23.625" style="2" customWidth="1"/>
    <col min="9482" max="9728" width="9" style="2"/>
    <col min="9729" max="9729" width="4.125" style="2" customWidth="1"/>
    <col min="9730" max="9730" width="4.5" style="2" customWidth="1"/>
    <col min="9731" max="9731" width="23.625" style="2" customWidth="1"/>
    <col min="9732" max="9732" width="9" style="2"/>
    <col min="9733" max="9733" width="4.5" style="2" customWidth="1"/>
    <col min="9734" max="9734" width="23.625" style="2" customWidth="1"/>
    <col min="9735" max="9735" width="9" style="2"/>
    <col min="9736" max="9736" width="4.5" style="2" customWidth="1"/>
    <col min="9737" max="9737" width="23.625" style="2" customWidth="1"/>
    <col min="9738" max="9984" width="9" style="2"/>
    <col min="9985" max="9985" width="4.125" style="2" customWidth="1"/>
    <col min="9986" max="9986" width="4.5" style="2" customWidth="1"/>
    <col min="9987" max="9987" width="23.625" style="2" customWidth="1"/>
    <col min="9988" max="9988" width="9" style="2"/>
    <col min="9989" max="9989" width="4.5" style="2" customWidth="1"/>
    <col min="9990" max="9990" width="23.625" style="2" customWidth="1"/>
    <col min="9991" max="9991" width="9" style="2"/>
    <col min="9992" max="9992" width="4.5" style="2" customWidth="1"/>
    <col min="9993" max="9993" width="23.625" style="2" customWidth="1"/>
    <col min="9994" max="10240" width="9" style="2"/>
    <col min="10241" max="10241" width="4.125" style="2" customWidth="1"/>
    <col min="10242" max="10242" width="4.5" style="2" customWidth="1"/>
    <col min="10243" max="10243" width="23.625" style="2" customWidth="1"/>
    <col min="10244" max="10244" width="9" style="2"/>
    <col min="10245" max="10245" width="4.5" style="2" customWidth="1"/>
    <col min="10246" max="10246" width="23.625" style="2" customWidth="1"/>
    <col min="10247" max="10247" width="9" style="2"/>
    <col min="10248" max="10248" width="4.5" style="2" customWidth="1"/>
    <col min="10249" max="10249" width="23.625" style="2" customWidth="1"/>
    <col min="10250" max="10496" width="9" style="2"/>
    <col min="10497" max="10497" width="4.125" style="2" customWidth="1"/>
    <col min="10498" max="10498" width="4.5" style="2" customWidth="1"/>
    <col min="10499" max="10499" width="23.625" style="2" customWidth="1"/>
    <col min="10500" max="10500" width="9" style="2"/>
    <col min="10501" max="10501" width="4.5" style="2" customWidth="1"/>
    <col min="10502" max="10502" width="23.625" style="2" customWidth="1"/>
    <col min="10503" max="10503" width="9" style="2"/>
    <col min="10504" max="10504" width="4.5" style="2" customWidth="1"/>
    <col min="10505" max="10505" width="23.625" style="2" customWidth="1"/>
    <col min="10506" max="10752" width="9" style="2"/>
    <col min="10753" max="10753" width="4.125" style="2" customWidth="1"/>
    <col min="10754" max="10754" width="4.5" style="2" customWidth="1"/>
    <col min="10755" max="10755" width="23.625" style="2" customWidth="1"/>
    <col min="10756" max="10756" width="9" style="2"/>
    <col min="10757" max="10757" width="4.5" style="2" customWidth="1"/>
    <col min="10758" max="10758" width="23.625" style="2" customWidth="1"/>
    <col min="10759" max="10759" width="9" style="2"/>
    <col min="10760" max="10760" width="4.5" style="2" customWidth="1"/>
    <col min="10761" max="10761" width="23.625" style="2" customWidth="1"/>
    <col min="10762" max="11008" width="9" style="2"/>
    <col min="11009" max="11009" width="4.125" style="2" customWidth="1"/>
    <col min="11010" max="11010" width="4.5" style="2" customWidth="1"/>
    <col min="11011" max="11011" width="23.625" style="2" customWidth="1"/>
    <col min="11012" max="11012" width="9" style="2"/>
    <col min="11013" max="11013" width="4.5" style="2" customWidth="1"/>
    <col min="11014" max="11014" width="23.625" style="2" customWidth="1"/>
    <col min="11015" max="11015" width="9" style="2"/>
    <col min="11016" max="11016" width="4.5" style="2" customWidth="1"/>
    <col min="11017" max="11017" width="23.625" style="2" customWidth="1"/>
    <col min="11018" max="11264" width="9" style="2"/>
    <col min="11265" max="11265" width="4.125" style="2" customWidth="1"/>
    <col min="11266" max="11266" width="4.5" style="2" customWidth="1"/>
    <col min="11267" max="11267" width="23.625" style="2" customWidth="1"/>
    <col min="11268" max="11268" width="9" style="2"/>
    <col min="11269" max="11269" width="4.5" style="2" customWidth="1"/>
    <col min="11270" max="11270" width="23.625" style="2" customWidth="1"/>
    <col min="11271" max="11271" width="9" style="2"/>
    <col min="11272" max="11272" width="4.5" style="2" customWidth="1"/>
    <col min="11273" max="11273" width="23.625" style="2" customWidth="1"/>
    <col min="11274" max="11520" width="9" style="2"/>
    <col min="11521" max="11521" width="4.125" style="2" customWidth="1"/>
    <col min="11522" max="11522" width="4.5" style="2" customWidth="1"/>
    <col min="11523" max="11523" width="23.625" style="2" customWidth="1"/>
    <col min="11524" max="11524" width="9" style="2"/>
    <col min="11525" max="11525" width="4.5" style="2" customWidth="1"/>
    <col min="11526" max="11526" width="23.625" style="2" customWidth="1"/>
    <col min="11527" max="11527" width="9" style="2"/>
    <col min="11528" max="11528" width="4.5" style="2" customWidth="1"/>
    <col min="11529" max="11529" width="23.625" style="2" customWidth="1"/>
    <col min="11530" max="11776" width="9" style="2"/>
    <col min="11777" max="11777" width="4.125" style="2" customWidth="1"/>
    <col min="11778" max="11778" width="4.5" style="2" customWidth="1"/>
    <col min="11779" max="11779" width="23.625" style="2" customWidth="1"/>
    <col min="11780" max="11780" width="9" style="2"/>
    <col min="11781" max="11781" width="4.5" style="2" customWidth="1"/>
    <col min="11782" max="11782" width="23.625" style="2" customWidth="1"/>
    <col min="11783" max="11783" width="9" style="2"/>
    <col min="11784" max="11784" width="4.5" style="2" customWidth="1"/>
    <col min="11785" max="11785" width="23.625" style="2" customWidth="1"/>
    <col min="11786" max="12032" width="9" style="2"/>
    <col min="12033" max="12033" width="4.125" style="2" customWidth="1"/>
    <col min="12034" max="12034" width="4.5" style="2" customWidth="1"/>
    <col min="12035" max="12035" width="23.625" style="2" customWidth="1"/>
    <col min="12036" max="12036" width="9" style="2"/>
    <col min="12037" max="12037" width="4.5" style="2" customWidth="1"/>
    <col min="12038" max="12038" width="23.625" style="2" customWidth="1"/>
    <col min="12039" max="12039" width="9" style="2"/>
    <col min="12040" max="12040" width="4.5" style="2" customWidth="1"/>
    <col min="12041" max="12041" width="23.625" style="2" customWidth="1"/>
    <col min="12042" max="12288" width="9" style="2"/>
    <col min="12289" max="12289" width="4.125" style="2" customWidth="1"/>
    <col min="12290" max="12290" width="4.5" style="2" customWidth="1"/>
    <col min="12291" max="12291" width="23.625" style="2" customWidth="1"/>
    <col min="12292" max="12292" width="9" style="2"/>
    <col min="12293" max="12293" width="4.5" style="2" customWidth="1"/>
    <col min="12294" max="12294" width="23.625" style="2" customWidth="1"/>
    <col min="12295" max="12295" width="9" style="2"/>
    <col min="12296" max="12296" width="4.5" style="2" customWidth="1"/>
    <col min="12297" max="12297" width="23.625" style="2" customWidth="1"/>
    <col min="12298" max="12544" width="9" style="2"/>
    <col min="12545" max="12545" width="4.125" style="2" customWidth="1"/>
    <col min="12546" max="12546" width="4.5" style="2" customWidth="1"/>
    <col min="12547" max="12547" width="23.625" style="2" customWidth="1"/>
    <col min="12548" max="12548" width="9" style="2"/>
    <col min="12549" max="12549" width="4.5" style="2" customWidth="1"/>
    <col min="12550" max="12550" width="23.625" style="2" customWidth="1"/>
    <col min="12551" max="12551" width="9" style="2"/>
    <col min="12552" max="12552" width="4.5" style="2" customWidth="1"/>
    <col min="12553" max="12553" width="23.625" style="2" customWidth="1"/>
    <col min="12554" max="12800" width="9" style="2"/>
    <col min="12801" max="12801" width="4.125" style="2" customWidth="1"/>
    <col min="12802" max="12802" width="4.5" style="2" customWidth="1"/>
    <col min="12803" max="12803" width="23.625" style="2" customWidth="1"/>
    <col min="12804" max="12804" width="9" style="2"/>
    <col min="12805" max="12805" width="4.5" style="2" customWidth="1"/>
    <col min="12806" max="12806" width="23.625" style="2" customWidth="1"/>
    <col min="12807" max="12807" width="9" style="2"/>
    <col min="12808" max="12808" width="4.5" style="2" customWidth="1"/>
    <col min="12809" max="12809" width="23.625" style="2" customWidth="1"/>
    <col min="12810" max="13056" width="9" style="2"/>
    <col min="13057" max="13057" width="4.125" style="2" customWidth="1"/>
    <col min="13058" max="13058" width="4.5" style="2" customWidth="1"/>
    <col min="13059" max="13059" width="23.625" style="2" customWidth="1"/>
    <col min="13060" max="13060" width="9" style="2"/>
    <col min="13061" max="13061" width="4.5" style="2" customWidth="1"/>
    <col min="13062" max="13062" width="23.625" style="2" customWidth="1"/>
    <col min="13063" max="13063" width="9" style="2"/>
    <col min="13064" max="13064" width="4.5" style="2" customWidth="1"/>
    <col min="13065" max="13065" width="23.625" style="2" customWidth="1"/>
    <col min="13066" max="13312" width="9" style="2"/>
    <col min="13313" max="13313" width="4.125" style="2" customWidth="1"/>
    <col min="13314" max="13314" width="4.5" style="2" customWidth="1"/>
    <col min="13315" max="13315" width="23.625" style="2" customWidth="1"/>
    <col min="13316" max="13316" width="9" style="2"/>
    <col min="13317" max="13317" width="4.5" style="2" customWidth="1"/>
    <col min="13318" max="13318" width="23.625" style="2" customWidth="1"/>
    <col min="13319" max="13319" width="9" style="2"/>
    <col min="13320" max="13320" width="4.5" style="2" customWidth="1"/>
    <col min="13321" max="13321" width="23.625" style="2" customWidth="1"/>
    <col min="13322" max="13568" width="9" style="2"/>
    <col min="13569" max="13569" width="4.125" style="2" customWidth="1"/>
    <col min="13570" max="13570" width="4.5" style="2" customWidth="1"/>
    <col min="13571" max="13571" width="23.625" style="2" customWidth="1"/>
    <col min="13572" max="13572" width="9" style="2"/>
    <col min="13573" max="13573" width="4.5" style="2" customWidth="1"/>
    <col min="13574" max="13574" width="23.625" style="2" customWidth="1"/>
    <col min="13575" max="13575" width="9" style="2"/>
    <col min="13576" max="13576" width="4.5" style="2" customWidth="1"/>
    <col min="13577" max="13577" width="23.625" style="2" customWidth="1"/>
    <col min="13578" max="13824" width="9" style="2"/>
    <col min="13825" max="13825" width="4.125" style="2" customWidth="1"/>
    <col min="13826" max="13826" width="4.5" style="2" customWidth="1"/>
    <col min="13827" max="13827" width="23.625" style="2" customWidth="1"/>
    <col min="13828" max="13828" width="9" style="2"/>
    <col min="13829" max="13829" width="4.5" style="2" customWidth="1"/>
    <col min="13830" max="13830" width="23.625" style="2" customWidth="1"/>
    <col min="13831" max="13831" width="9" style="2"/>
    <col min="13832" max="13832" width="4.5" style="2" customWidth="1"/>
    <col min="13833" max="13833" width="23.625" style="2" customWidth="1"/>
    <col min="13834" max="14080" width="9" style="2"/>
    <col min="14081" max="14081" width="4.125" style="2" customWidth="1"/>
    <col min="14082" max="14082" width="4.5" style="2" customWidth="1"/>
    <col min="14083" max="14083" width="23.625" style="2" customWidth="1"/>
    <col min="14084" max="14084" width="9" style="2"/>
    <col min="14085" max="14085" width="4.5" style="2" customWidth="1"/>
    <col min="14086" max="14086" width="23.625" style="2" customWidth="1"/>
    <col min="14087" max="14087" width="9" style="2"/>
    <col min="14088" max="14088" width="4.5" style="2" customWidth="1"/>
    <col min="14089" max="14089" width="23.625" style="2" customWidth="1"/>
    <col min="14090" max="14336" width="9" style="2"/>
    <col min="14337" max="14337" width="4.125" style="2" customWidth="1"/>
    <col min="14338" max="14338" width="4.5" style="2" customWidth="1"/>
    <col min="14339" max="14339" width="23.625" style="2" customWidth="1"/>
    <col min="14340" max="14340" width="9" style="2"/>
    <col min="14341" max="14341" width="4.5" style="2" customWidth="1"/>
    <col min="14342" max="14342" width="23.625" style="2" customWidth="1"/>
    <col min="14343" max="14343" width="9" style="2"/>
    <col min="14344" max="14344" width="4.5" style="2" customWidth="1"/>
    <col min="14345" max="14345" width="23.625" style="2" customWidth="1"/>
    <col min="14346" max="14592" width="9" style="2"/>
    <col min="14593" max="14593" width="4.125" style="2" customWidth="1"/>
    <col min="14594" max="14594" width="4.5" style="2" customWidth="1"/>
    <col min="14595" max="14595" width="23.625" style="2" customWidth="1"/>
    <col min="14596" max="14596" width="9" style="2"/>
    <col min="14597" max="14597" width="4.5" style="2" customWidth="1"/>
    <col min="14598" max="14598" width="23.625" style="2" customWidth="1"/>
    <col min="14599" max="14599" width="9" style="2"/>
    <col min="14600" max="14600" width="4.5" style="2" customWidth="1"/>
    <col min="14601" max="14601" width="23.625" style="2" customWidth="1"/>
    <col min="14602" max="14848" width="9" style="2"/>
    <col min="14849" max="14849" width="4.125" style="2" customWidth="1"/>
    <col min="14850" max="14850" width="4.5" style="2" customWidth="1"/>
    <col min="14851" max="14851" width="23.625" style="2" customWidth="1"/>
    <col min="14852" max="14852" width="9" style="2"/>
    <col min="14853" max="14853" width="4.5" style="2" customWidth="1"/>
    <col min="14854" max="14854" width="23.625" style="2" customWidth="1"/>
    <col min="14855" max="14855" width="9" style="2"/>
    <col min="14856" max="14856" width="4.5" style="2" customWidth="1"/>
    <col min="14857" max="14857" width="23.625" style="2" customWidth="1"/>
    <col min="14858" max="15104" width="9" style="2"/>
    <col min="15105" max="15105" width="4.125" style="2" customWidth="1"/>
    <col min="15106" max="15106" width="4.5" style="2" customWidth="1"/>
    <col min="15107" max="15107" width="23.625" style="2" customWidth="1"/>
    <col min="15108" max="15108" width="9" style="2"/>
    <col min="15109" max="15109" width="4.5" style="2" customWidth="1"/>
    <col min="15110" max="15110" width="23.625" style="2" customWidth="1"/>
    <col min="15111" max="15111" width="9" style="2"/>
    <col min="15112" max="15112" width="4.5" style="2" customWidth="1"/>
    <col min="15113" max="15113" width="23.625" style="2" customWidth="1"/>
    <col min="15114" max="15360" width="9" style="2"/>
    <col min="15361" max="15361" width="4.125" style="2" customWidth="1"/>
    <col min="15362" max="15362" width="4.5" style="2" customWidth="1"/>
    <col min="15363" max="15363" width="23.625" style="2" customWidth="1"/>
    <col min="15364" max="15364" width="9" style="2"/>
    <col min="15365" max="15365" width="4.5" style="2" customWidth="1"/>
    <col min="15366" max="15366" width="23.625" style="2" customWidth="1"/>
    <col min="15367" max="15367" width="9" style="2"/>
    <col min="15368" max="15368" width="4.5" style="2" customWidth="1"/>
    <col min="15369" max="15369" width="23.625" style="2" customWidth="1"/>
    <col min="15370" max="15616" width="9" style="2"/>
    <col min="15617" max="15617" width="4.125" style="2" customWidth="1"/>
    <col min="15618" max="15618" width="4.5" style="2" customWidth="1"/>
    <col min="15619" max="15619" width="23.625" style="2" customWidth="1"/>
    <col min="15620" max="15620" width="9" style="2"/>
    <col min="15621" max="15621" width="4.5" style="2" customWidth="1"/>
    <col min="15622" max="15622" width="23.625" style="2" customWidth="1"/>
    <col min="15623" max="15623" width="9" style="2"/>
    <col min="15624" max="15624" width="4.5" style="2" customWidth="1"/>
    <col min="15625" max="15625" width="23.625" style="2" customWidth="1"/>
    <col min="15626" max="15872" width="9" style="2"/>
    <col min="15873" max="15873" width="4.125" style="2" customWidth="1"/>
    <col min="15874" max="15874" width="4.5" style="2" customWidth="1"/>
    <col min="15875" max="15875" width="23.625" style="2" customWidth="1"/>
    <col min="15876" max="15876" width="9" style="2"/>
    <col min="15877" max="15877" width="4.5" style="2" customWidth="1"/>
    <col min="15878" max="15878" width="23.625" style="2" customWidth="1"/>
    <col min="15879" max="15879" width="9" style="2"/>
    <col min="15880" max="15880" width="4.5" style="2" customWidth="1"/>
    <col min="15881" max="15881" width="23.625" style="2" customWidth="1"/>
    <col min="15882" max="16128" width="9" style="2"/>
    <col min="16129" max="16129" width="4.125" style="2" customWidth="1"/>
    <col min="16130" max="16130" width="4.5" style="2" customWidth="1"/>
    <col min="16131" max="16131" width="23.625" style="2" customWidth="1"/>
    <col min="16132" max="16132" width="9" style="2"/>
    <col min="16133" max="16133" width="4.5" style="2" customWidth="1"/>
    <col min="16134" max="16134" width="23.625" style="2" customWidth="1"/>
    <col min="16135" max="16135" width="9" style="2"/>
    <col min="16136" max="16136" width="4.5" style="2" customWidth="1"/>
    <col min="16137" max="16137" width="23.625" style="2" customWidth="1"/>
    <col min="16138" max="16384" width="9" style="2"/>
  </cols>
  <sheetData>
    <row r="1" spans="2:27" ht="17.25">
      <c r="B1" s="122" t="s">
        <v>96</v>
      </c>
      <c r="C1" s="122"/>
      <c r="D1" s="122"/>
      <c r="E1" s="122"/>
      <c r="F1" s="123" t="s">
        <v>97</v>
      </c>
      <c r="G1" s="82" t="str">
        <f>IF('申込書(責任者・審判員)'!E3=0,"",'申込書(責任者・審判員)'!E3)</f>
        <v/>
      </c>
      <c r="H1" s="59" t="s">
        <v>98</v>
      </c>
      <c r="I1" s="75"/>
      <c r="L1" s="43"/>
      <c r="O1" s="122" t="s">
        <v>96</v>
      </c>
      <c r="P1" s="122"/>
      <c r="Q1" s="122"/>
      <c r="R1" s="122"/>
      <c r="S1" s="123" t="s">
        <v>97</v>
      </c>
      <c r="T1" s="82" t="str">
        <f>IF('申込書(責任者・審判員)'!E3=0,"",'申込書(責任者・審判員)'!E3)</f>
        <v/>
      </c>
      <c r="U1" s="59" t="s">
        <v>98</v>
      </c>
      <c r="V1" s="75"/>
      <c r="Y1" s="43"/>
    </row>
    <row r="2" spans="2:27" ht="21">
      <c r="B2" s="9" t="s">
        <v>20</v>
      </c>
      <c r="C2" s="9"/>
      <c r="I2" s="13" t="s">
        <v>21</v>
      </c>
      <c r="O2" s="9" t="s">
        <v>103</v>
      </c>
      <c r="P2" s="9"/>
      <c r="V2" s="13" t="s">
        <v>21</v>
      </c>
    </row>
    <row r="3" spans="2:27" ht="20.100000000000001" customHeight="1">
      <c r="B3" s="1" t="s">
        <v>3</v>
      </c>
      <c r="C3" s="1"/>
      <c r="E3" s="1"/>
      <c r="F3" s="1"/>
      <c r="G3" s="1"/>
      <c r="I3" s="1" t="s">
        <v>3</v>
      </c>
      <c r="O3" s="1" t="s">
        <v>3</v>
      </c>
      <c r="P3" s="1"/>
      <c r="R3" s="1"/>
      <c r="S3" s="1"/>
      <c r="T3" s="1"/>
      <c r="V3" s="1" t="s">
        <v>3</v>
      </c>
    </row>
    <row r="4" spans="2:27" ht="18" customHeight="1">
      <c r="B4" s="10"/>
      <c r="C4" s="10"/>
      <c r="D4" s="200" t="s">
        <v>83</v>
      </c>
      <c r="E4" s="200" t="s">
        <v>86</v>
      </c>
      <c r="F4" s="200" t="s">
        <v>85</v>
      </c>
      <c r="G4" s="128" t="s">
        <v>84</v>
      </c>
      <c r="I4" s="10"/>
      <c r="J4" s="10"/>
      <c r="K4" s="127" t="s">
        <v>83</v>
      </c>
      <c r="L4" s="200" t="s">
        <v>86</v>
      </c>
      <c r="M4" s="127" t="s">
        <v>85</v>
      </c>
      <c r="N4" s="128" t="s">
        <v>84</v>
      </c>
      <c r="O4" s="206"/>
      <c r="P4" s="206"/>
      <c r="Q4" s="200" t="s">
        <v>83</v>
      </c>
      <c r="R4" s="200" t="s">
        <v>86</v>
      </c>
      <c r="S4" s="200" t="s">
        <v>85</v>
      </c>
      <c r="T4" s="128" t="s">
        <v>84</v>
      </c>
      <c r="V4" s="206"/>
      <c r="W4" s="206"/>
      <c r="X4" s="200" t="s">
        <v>83</v>
      </c>
      <c r="Y4" s="200" t="s">
        <v>86</v>
      </c>
      <c r="Z4" s="208" t="s">
        <v>85</v>
      </c>
      <c r="AA4" s="41" t="s">
        <v>84</v>
      </c>
    </row>
    <row r="5" spans="2:27" ht="18" customHeight="1">
      <c r="B5" s="224" t="s">
        <v>113</v>
      </c>
      <c r="C5" s="41">
        <v>1</v>
      </c>
      <c r="D5" s="197"/>
      <c r="E5" s="198"/>
      <c r="F5" s="199"/>
      <c r="G5" s="176"/>
      <c r="I5" s="234" t="s">
        <v>91</v>
      </c>
      <c r="J5" s="41">
        <v>1</v>
      </c>
      <c r="K5" s="163"/>
      <c r="L5" s="168"/>
      <c r="M5" s="77"/>
      <c r="N5" s="77"/>
      <c r="O5" s="224" t="s">
        <v>113</v>
      </c>
      <c r="P5" s="129">
        <v>7</v>
      </c>
      <c r="Q5" s="197"/>
      <c r="R5" s="198"/>
      <c r="S5" s="199"/>
      <c r="T5" s="176"/>
      <c r="V5" s="226" t="s">
        <v>91</v>
      </c>
      <c r="W5" s="129">
        <v>7</v>
      </c>
      <c r="X5" s="167"/>
      <c r="Y5" s="168"/>
      <c r="Z5" s="207"/>
      <c r="AA5" s="130"/>
    </row>
    <row r="6" spans="2:27" ht="18" customHeight="1">
      <c r="B6" s="225"/>
      <c r="C6" s="41">
        <v>2</v>
      </c>
      <c r="D6" s="161"/>
      <c r="E6" s="162"/>
      <c r="F6" s="124"/>
      <c r="G6" s="144"/>
      <c r="I6" s="226"/>
      <c r="J6" s="41">
        <v>2</v>
      </c>
      <c r="K6" s="161"/>
      <c r="L6" s="162"/>
      <c r="M6" s="124"/>
      <c r="N6" s="144"/>
      <c r="O6" s="225"/>
      <c r="P6" s="41">
        <v>8</v>
      </c>
      <c r="Q6" s="161"/>
      <c r="R6" s="162"/>
      <c r="S6" s="124"/>
      <c r="T6" s="144"/>
      <c r="V6" s="227"/>
      <c r="W6" s="41">
        <v>8</v>
      </c>
      <c r="X6" s="161"/>
      <c r="Y6" s="162"/>
      <c r="Z6" s="153"/>
      <c r="AA6" s="144"/>
    </row>
    <row r="7" spans="2:27" ht="18" customHeight="1">
      <c r="B7" s="11"/>
      <c r="C7" s="41">
        <v>3</v>
      </c>
      <c r="D7" s="174"/>
      <c r="E7" s="175"/>
      <c r="F7" s="176"/>
      <c r="G7" s="176"/>
      <c r="I7" s="12"/>
      <c r="J7" s="41">
        <v>3</v>
      </c>
      <c r="K7" s="163"/>
      <c r="L7" s="164"/>
      <c r="M7" s="77"/>
      <c r="N7" s="77"/>
      <c r="O7" s="11"/>
      <c r="P7" s="41">
        <v>9</v>
      </c>
      <c r="Q7" s="174"/>
      <c r="R7" s="175"/>
      <c r="S7" s="176"/>
      <c r="T7" s="176"/>
      <c r="V7" s="12"/>
      <c r="W7" s="41">
        <v>9</v>
      </c>
      <c r="X7" s="163"/>
      <c r="Y7" s="164"/>
      <c r="Z7" s="154"/>
      <c r="AA7" s="77"/>
    </row>
    <row r="8" spans="2:27" ht="18" customHeight="1">
      <c r="B8" s="11"/>
      <c r="C8" s="41">
        <v>4</v>
      </c>
      <c r="D8" s="161"/>
      <c r="E8" s="162"/>
      <c r="F8" s="124"/>
      <c r="G8" s="144"/>
      <c r="I8" s="12"/>
      <c r="J8" s="41">
        <v>4</v>
      </c>
      <c r="K8" s="161"/>
      <c r="L8" s="162"/>
      <c r="M8" s="124"/>
      <c r="N8" s="144"/>
      <c r="O8" s="11"/>
      <c r="P8" s="41">
        <v>10</v>
      </c>
      <c r="Q8" s="161"/>
      <c r="R8" s="162"/>
      <c r="S8" s="124"/>
      <c r="T8" s="144"/>
      <c r="V8" s="12"/>
      <c r="W8" s="41">
        <v>10</v>
      </c>
      <c r="X8" s="161"/>
      <c r="Y8" s="162"/>
      <c r="Z8" s="153"/>
      <c r="AA8" s="144"/>
    </row>
    <row r="9" spans="2:27" ht="18" customHeight="1">
      <c r="B9" s="11"/>
      <c r="C9" s="41">
        <v>5</v>
      </c>
      <c r="D9" s="174"/>
      <c r="E9" s="175"/>
      <c r="F9" s="176"/>
      <c r="G9" s="176"/>
      <c r="I9" s="12"/>
      <c r="J9" s="41">
        <v>5</v>
      </c>
      <c r="K9" s="163"/>
      <c r="L9" s="164"/>
      <c r="M9" s="77"/>
      <c r="N9" s="77"/>
      <c r="O9" s="11"/>
      <c r="P9" s="41">
        <v>11</v>
      </c>
      <c r="Q9" s="174"/>
      <c r="R9" s="175"/>
      <c r="S9" s="176"/>
      <c r="T9" s="176"/>
      <c r="V9" s="12"/>
      <c r="W9" s="41">
        <v>11</v>
      </c>
      <c r="X9" s="163"/>
      <c r="Y9" s="164"/>
      <c r="Z9" s="154"/>
      <c r="AA9" s="77"/>
    </row>
    <row r="10" spans="2:27" ht="18" customHeight="1" thickBot="1">
      <c r="B10" s="201"/>
      <c r="C10" s="133">
        <v>6</v>
      </c>
      <c r="D10" s="165"/>
      <c r="E10" s="166"/>
      <c r="F10" s="134"/>
      <c r="G10" s="145"/>
      <c r="I10" s="204"/>
      <c r="J10" s="133">
        <v>6</v>
      </c>
      <c r="K10" s="165"/>
      <c r="L10" s="166"/>
      <c r="M10" s="134"/>
      <c r="N10" s="145"/>
      <c r="O10" s="201"/>
      <c r="P10" s="133">
        <v>12</v>
      </c>
      <c r="Q10" s="165"/>
      <c r="R10" s="166"/>
      <c r="S10" s="134"/>
      <c r="T10" s="145"/>
      <c r="V10" s="204"/>
      <c r="W10" s="133">
        <v>12</v>
      </c>
      <c r="X10" s="165"/>
      <c r="Y10" s="166"/>
      <c r="Z10" s="155"/>
      <c r="AA10" s="145"/>
    </row>
    <row r="11" spans="2:27" ht="18" customHeight="1">
      <c r="B11" s="225" t="s">
        <v>112</v>
      </c>
      <c r="C11" s="129">
        <v>1</v>
      </c>
      <c r="D11" s="197"/>
      <c r="E11" s="198"/>
      <c r="F11" s="199"/>
      <c r="G11" s="199"/>
      <c r="I11" s="226" t="s">
        <v>42</v>
      </c>
      <c r="J11" s="129">
        <v>1</v>
      </c>
      <c r="K11" s="167"/>
      <c r="L11" s="168"/>
      <c r="M11" s="130"/>
      <c r="N11" s="130"/>
      <c r="O11" s="228" t="s">
        <v>112</v>
      </c>
      <c r="P11" s="129">
        <v>7</v>
      </c>
      <c r="Q11" s="171"/>
      <c r="R11" s="172"/>
      <c r="S11" s="173"/>
      <c r="T11" s="199"/>
      <c r="V11" s="226" t="s">
        <v>42</v>
      </c>
      <c r="W11" s="129">
        <v>7</v>
      </c>
      <c r="X11" s="159"/>
      <c r="Y11" s="160"/>
      <c r="Z11" s="152"/>
      <c r="AA11" s="130"/>
    </row>
    <row r="12" spans="2:27" ht="18" customHeight="1">
      <c r="B12" s="225"/>
      <c r="C12" s="41">
        <v>2</v>
      </c>
      <c r="D12" s="161"/>
      <c r="E12" s="162"/>
      <c r="F12" s="124"/>
      <c r="G12" s="144"/>
      <c r="I12" s="227"/>
      <c r="J12" s="41">
        <v>2</v>
      </c>
      <c r="K12" s="161"/>
      <c r="L12" s="162"/>
      <c r="M12" s="124"/>
      <c r="N12" s="144"/>
      <c r="O12" s="225"/>
      <c r="P12" s="41">
        <v>8</v>
      </c>
      <c r="Q12" s="161"/>
      <c r="R12" s="162"/>
      <c r="S12" s="124"/>
      <c r="T12" s="144"/>
      <c r="V12" s="227"/>
      <c r="W12" s="41">
        <v>8</v>
      </c>
      <c r="X12" s="161"/>
      <c r="Y12" s="162"/>
      <c r="Z12" s="153"/>
      <c r="AA12" s="144"/>
    </row>
    <row r="13" spans="2:27" ht="18" customHeight="1">
      <c r="B13" s="11"/>
      <c r="C13" s="41">
        <v>3</v>
      </c>
      <c r="D13" s="174"/>
      <c r="E13" s="175"/>
      <c r="F13" s="176"/>
      <c r="G13" s="176"/>
      <c r="I13" s="12"/>
      <c r="J13" s="41">
        <v>3</v>
      </c>
      <c r="K13" s="163"/>
      <c r="L13" s="164"/>
      <c r="M13" s="77"/>
      <c r="N13" s="77"/>
      <c r="O13" s="11"/>
      <c r="P13" s="41">
        <v>9</v>
      </c>
      <c r="Q13" s="174"/>
      <c r="R13" s="175"/>
      <c r="S13" s="176"/>
      <c r="T13" s="176"/>
      <c r="V13" s="12"/>
      <c r="W13" s="41">
        <v>9</v>
      </c>
      <c r="X13" s="163"/>
      <c r="Y13" s="164"/>
      <c r="Z13" s="154"/>
      <c r="AA13" s="77"/>
    </row>
    <row r="14" spans="2:27" ht="18" customHeight="1">
      <c r="B14" s="11"/>
      <c r="C14" s="41">
        <v>4</v>
      </c>
      <c r="D14" s="161"/>
      <c r="E14" s="162"/>
      <c r="F14" s="124"/>
      <c r="G14" s="144"/>
      <c r="I14" s="12"/>
      <c r="J14" s="41">
        <v>4</v>
      </c>
      <c r="K14" s="161"/>
      <c r="L14" s="162"/>
      <c r="M14" s="124"/>
      <c r="N14" s="144"/>
      <c r="O14" s="11"/>
      <c r="P14" s="41">
        <v>10</v>
      </c>
      <c r="Q14" s="161"/>
      <c r="R14" s="162"/>
      <c r="S14" s="124"/>
      <c r="T14" s="144"/>
      <c r="V14" s="12"/>
      <c r="W14" s="41">
        <v>10</v>
      </c>
      <c r="X14" s="161"/>
      <c r="Y14" s="162"/>
      <c r="Z14" s="153"/>
      <c r="AA14" s="144"/>
    </row>
    <row r="15" spans="2:27" ht="18" customHeight="1">
      <c r="B15" s="11"/>
      <c r="C15" s="41">
        <v>5</v>
      </c>
      <c r="D15" s="174"/>
      <c r="E15" s="175"/>
      <c r="F15" s="176"/>
      <c r="G15" s="176"/>
      <c r="I15" s="12"/>
      <c r="J15" s="41">
        <v>5</v>
      </c>
      <c r="K15" s="163"/>
      <c r="L15" s="164"/>
      <c r="M15" s="77"/>
      <c r="N15" s="77"/>
      <c r="O15" s="11"/>
      <c r="P15" s="41">
        <v>11</v>
      </c>
      <c r="Q15" s="174"/>
      <c r="R15" s="175"/>
      <c r="S15" s="176"/>
      <c r="T15" s="176"/>
      <c r="V15" s="12"/>
      <c r="W15" s="41">
        <v>11</v>
      </c>
      <c r="X15" s="163"/>
      <c r="Y15" s="164"/>
      <c r="Z15" s="154"/>
      <c r="AA15" s="77"/>
    </row>
    <row r="16" spans="2:27" ht="18" customHeight="1" thickBot="1">
      <c r="B16" s="201"/>
      <c r="C16" s="128">
        <v>6</v>
      </c>
      <c r="D16" s="165"/>
      <c r="E16" s="166"/>
      <c r="F16" s="135"/>
      <c r="G16" s="146"/>
      <c r="I16" s="204"/>
      <c r="J16" s="128">
        <v>6</v>
      </c>
      <c r="K16" s="169"/>
      <c r="L16" s="170"/>
      <c r="M16" s="135"/>
      <c r="N16" s="146"/>
      <c r="O16" s="201"/>
      <c r="P16" s="128">
        <v>12</v>
      </c>
      <c r="Q16" s="165"/>
      <c r="R16" s="166"/>
      <c r="S16" s="134"/>
      <c r="T16" s="146"/>
      <c r="V16" s="12"/>
      <c r="W16" s="128">
        <v>12</v>
      </c>
      <c r="X16" s="165"/>
      <c r="Y16" s="166"/>
      <c r="Z16" s="155"/>
      <c r="AA16" s="146"/>
    </row>
    <row r="17" spans="2:27" ht="18" customHeight="1">
      <c r="B17" s="225" t="s">
        <v>87</v>
      </c>
      <c r="C17" s="131">
        <v>1</v>
      </c>
      <c r="D17" s="171"/>
      <c r="E17" s="172"/>
      <c r="F17" s="173"/>
      <c r="G17" s="173"/>
      <c r="I17" s="226" t="s">
        <v>92</v>
      </c>
      <c r="J17" s="131">
        <v>1</v>
      </c>
      <c r="K17" s="159"/>
      <c r="L17" s="160"/>
      <c r="M17" s="132"/>
      <c r="N17" s="132"/>
      <c r="O17" s="228" t="s">
        <v>87</v>
      </c>
      <c r="P17" s="131">
        <v>7</v>
      </c>
      <c r="Q17" s="171"/>
      <c r="R17" s="172"/>
      <c r="S17" s="173"/>
      <c r="T17" s="173"/>
      <c r="V17" s="229" t="s">
        <v>92</v>
      </c>
      <c r="W17" s="131">
        <v>7</v>
      </c>
      <c r="X17" s="159"/>
      <c r="Y17" s="160"/>
      <c r="Z17" s="152"/>
      <c r="AA17" s="132"/>
    </row>
    <row r="18" spans="2:27" ht="18" customHeight="1">
      <c r="B18" s="225"/>
      <c r="C18" s="41">
        <v>2</v>
      </c>
      <c r="D18" s="161"/>
      <c r="E18" s="162"/>
      <c r="F18" s="124"/>
      <c r="G18" s="144"/>
      <c r="I18" s="227"/>
      <c r="J18" s="41">
        <v>2</v>
      </c>
      <c r="K18" s="161"/>
      <c r="L18" s="162"/>
      <c r="M18" s="124"/>
      <c r="N18" s="144"/>
      <c r="O18" s="225"/>
      <c r="P18" s="41">
        <v>8</v>
      </c>
      <c r="Q18" s="161"/>
      <c r="R18" s="162"/>
      <c r="S18" s="124"/>
      <c r="T18" s="144"/>
      <c r="V18" s="227"/>
      <c r="W18" s="41">
        <v>8</v>
      </c>
      <c r="X18" s="161"/>
      <c r="Y18" s="162"/>
      <c r="Z18" s="153"/>
      <c r="AA18" s="144"/>
    </row>
    <row r="19" spans="2:27" ht="18" customHeight="1">
      <c r="B19" s="11"/>
      <c r="C19" s="41">
        <v>3</v>
      </c>
      <c r="D19" s="174"/>
      <c r="E19" s="175"/>
      <c r="F19" s="176"/>
      <c r="G19" s="176"/>
      <c r="I19" s="12"/>
      <c r="J19" s="41">
        <v>3</v>
      </c>
      <c r="K19" s="163"/>
      <c r="L19" s="164"/>
      <c r="M19" s="77"/>
      <c r="N19" s="77"/>
      <c r="O19" s="11"/>
      <c r="P19" s="41">
        <v>9</v>
      </c>
      <c r="Q19" s="174"/>
      <c r="R19" s="175"/>
      <c r="S19" s="176"/>
      <c r="T19" s="176"/>
      <c r="V19" s="12"/>
      <c r="W19" s="41">
        <v>9</v>
      </c>
      <c r="X19" s="163"/>
      <c r="Y19" s="164"/>
      <c r="Z19" s="154"/>
      <c r="AA19" s="77"/>
    </row>
    <row r="20" spans="2:27" ht="18" customHeight="1">
      <c r="B20" s="11"/>
      <c r="C20" s="41">
        <v>4</v>
      </c>
      <c r="D20" s="161"/>
      <c r="E20" s="162"/>
      <c r="F20" s="124"/>
      <c r="G20" s="144"/>
      <c r="I20" s="12"/>
      <c r="J20" s="41">
        <v>4</v>
      </c>
      <c r="K20" s="161"/>
      <c r="L20" s="162"/>
      <c r="M20" s="124"/>
      <c r="N20" s="144"/>
      <c r="O20" s="11"/>
      <c r="P20" s="41">
        <v>10</v>
      </c>
      <c r="Q20" s="161"/>
      <c r="R20" s="162"/>
      <c r="S20" s="124"/>
      <c r="T20" s="144"/>
      <c r="V20" s="12"/>
      <c r="W20" s="41">
        <v>10</v>
      </c>
      <c r="X20" s="161"/>
      <c r="Y20" s="162"/>
      <c r="Z20" s="153"/>
      <c r="AA20" s="144"/>
    </row>
    <row r="21" spans="2:27" ht="18" customHeight="1">
      <c r="B21" s="11"/>
      <c r="C21" s="41">
        <v>5</v>
      </c>
      <c r="D21" s="174"/>
      <c r="E21" s="175"/>
      <c r="F21" s="176"/>
      <c r="G21" s="176"/>
      <c r="I21" s="12"/>
      <c r="J21" s="41">
        <v>5</v>
      </c>
      <c r="K21" s="163"/>
      <c r="L21" s="164"/>
      <c r="M21" s="77"/>
      <c r="N21" s="77"/>
      <c r="O21" s="11"/>
      <c r="P21" s="41">
        <v>11</v>
      </c>
      <c r="Q21" s="174"/>
      <c r="R21" s="175"/>
      <c r="S21" s="176"/>
      <c r="T21" s="176"/>
      <c r="V21" s="12"/>
      <c r="W21" s="41">
        <v>11</v>
      </c>
      <c r="X21" s="163"/>
      <c r="Y21" s="164"/>
      <c r="Z21" s="154"/>
      <c r="AA21" s="77"/>
    </row>
    <row r="22" spans="2:27" ht="18" customHeight="1" thickBot="1">
      <c r="B22" s="11"/>
      <c r="C22" s="133">
        <v>6</v>
      </c>
      <c r="D22" s="165"/>
      <c r="E22" s="166"/>
      <c r="F22" s="134"/>
      <c r="G22" s="145"/>
      <c r="I22" s="204"/>
      <c r="J22" s="133">
        <v>6</v>
      </c>
      <c r="K22" s="165"/>
      <c r="L22" s="166"/>
      <c r="M22" s="134"/>
      <c r="N22" s="145"/>
      <c r="O22" s="201"/>
      <c r="P22" s="133">
        <v>12</v>
      </c>
      <c r="Q22" s="165"/>
      <c r="R22" s="166"/>
      <c r="S22" s="134"/>
      <c r="T22" s="145"/>
      <c r="V22" s="204"/>
      <c r="W22" s="133">
        <v>12</v>
      </c>
      <c r="X22" s="165"/>
      <c r="Y22" s="166"/>
      <c r="Z22" s="155"/>
      <c r="AA22" s="145"/>
    </row>
    <row r="23" spans="2:27" ht="18" customHeight="1">
      <c r="B23" s="228" t="s">
        <v>88</v>
      </c>
      <c r="C23" s="129">
        <v>1</v>
      </c>
      <c r="D23" s="197"/>
      <c r="E23" s="198"/>
      <c r="F23" s="199"/>
      <c r="G23" s="199"/>
      <c r="I23" s="226" t="s">
        <v>93</v>
      </c>
      <c r="J23" s="129">
        <v>1</v>
      </c>
      <c r="K23" s="167"/>
      <c r="L23" s="168"/>
      <c r="M23" s="130"/>
      <c r="N23" s="130"/>
      <c r="O23" s="228" t="s">
        <v>88</v>
      </c>
      <c r="P23" s="129">
        <v>7</v>
      </c>
      <c r="Q23" s="171"/>
      <c r="R23" s="172"/>
      <c r="S23" s="173"/>
      <c r="T23" s="199"/>
      <c r="V23" s="226" t="s">
        <v>93</v>
      </c>
      <c r="W23" s="129">
        <v>7</v>
      </c>
      <c r="X23" s="159"/>
      <c r="Y23" s="160"/>
      <c r="Z23" s="152"/>
      <c r="AA23" s="130"/>
    </row>
    <row r="24" spans="2:27" ht="18" customHeight="1">
      <c r="B24" s="225"/>
      <c r="C24" s="41">
        <v>2</v>
      </c>
      <c r="D24" s="161"/>
      <c r="E24" s="162"/>
      <c r="F24" s="124"/>
      <c r="G24" s="144"/>
      <c r="I24" s="227"/>
      <c r="J24" s="41">
        <v>2</v>
      </c>
      <c r="K24" s="161"/>
      <c r="L24" s="162"/>
      <c r="M24" s="124"/>
      <c r="N24" s="144"/>
      <c r="O24" s="225"/>
      <c r="P24" s="41">
        <v>8</v>
      </c>
      <c r="Q24" s="161"/>
      <c r="R24" s="162"/>
      <c r="S24" s="124"/>
      <c r="T24" s="144"/>
      <c r="V24" s="227"/>
      <c r="W24" s="41">
        <v>8</v>
      </c>
      <c r="X24" s="161"/>
      <c r="Y24" s="162"/>
      <c r="Z24" s="153"/>
      <c r="AA24" s="144"/>
    </row>
    <row r="25" spans="2:27" ht="18" customHeight="1">
      <c r="B25" s="136"/>
      <c r="C25" s="41">
        <v>3</v>
      </c>
      <c r="D25" s="174"/>
      <c r="E25" s="175"/>
      <c r="F25" s="176"/>
      <c r="G25" s="176"/>
      <c r="I25" s="125"/>
      <c r="J25" s="41">
        <v>3</v>
      </c>
      <c r="K25" s="163"/>
      <c r="L25" s="164"/>
      <c r="M25" s="77"/>
      <c r="N25" s="77"/>
      <c r="O25" s="136"/>
      <c r="P25" s="41">
        <v>9</v>
      </c>
      <c r="Q25" s="174"/>
      <c r="R25" s="175"/>
      <c r="S25" s="176"/>
      <c r="T25" s="176"/>
      <c r="V25" s="125"/>
      <c r="W25" s="41">
        <v>9</v>
      </c>
      <c r="X25" s="163"/>
      <c r="Y25" s="164"/>
      <c r="Z25" s="154"/>
      <c r="AA25" s="77"/>
    </row>
    <row r="26" spans="2:27" ht="18" customHeight="1">
      <c r="B26" s="11"/>
      <c r="C26" s="41">
        <v>4</v>
      </c>
      <c r="D26" s="161"/>
      <c r="E26" s="162"/>
      <c r="F26" s="124"/>
      <c r="G26" s="144"/>
      <c r="I26" s="12"/>
      <c r="J26" s="41">
        <v>4</v>
      </c>
      <c r="K26" s="161"/>
      <c r="L26" s="162"/>
      <c r="M26" s="124"/>
      <c r="N26" s="144"/>
      <c r="O26" s="11"/>
      <c r="P26" s="41">
        <v>10</v>
      </c>
      <c r="Q26" s="161"/>
      <c r="R26" s="162"/>
      <c r="S26" s="124"/>
      <c r="T26" s="144"/>
      <c r="V26" s="12"/>
      <c r="W26" s="41">
        <v>10</v>
      </c>
      <c r="X26" s="161"/>
      <c r="Y26" s="162"/>
      <c r="Z26" s="153"/>
      <c r="AA26" s="144"/>
    </row>
    <row r="27" spans="2:27" ht="18" customHeight="1">
      <c r="B27" s="136"/>
      <c r="C27" s="41">
        <v>5</v>
      </c>
      <c r="D27" s="174"/>
      <c r="E27" s="175"/>
      <c r="F27" s="176"/>
      <c r="G27" s="176"/>
      <c r="I27" s="125"/>
      <c r="J27" s="41">
        <v>5</v>
      </c>
      <c r="K27" s="163"/>
      <c r="L27" s="164"/>
      <c r="M27" s="77"/>
      <c r="N27" s="77"/>
      <c r="O27" s="136"/>
      <c r="P27" s="41">
        <v>11</v>
      </c>
      <c r="Q27" s="174"/>
      <c r="R27" s="175"/>
      <c r="S27" s="176"/>
      <c r="T27" s="176"/>
      <c r="V27" s="125"/>
      <c r="W27" s="41">
        <v>11</v>
      </c>
      <c r="X27" s="163"/>
      <c r="Y27" s="164"/>
      <c r="Z27" s="154"/>
      <c r="AA27" s="77"/>
    </row>
    <row r="28" spans="2:27" ht="18" customHeight="1" thickBot="1">
      <c r="B28" s="136"/>
      <c r="C28" s="128">
        <v>6</v>
      </c>
      <c r="D28" s="169"/>
      <c r="E28" s="170"/>
      <c r="F28" s="135"/>
      <c r="G28" s="146"/>
      <c r="I28" s="203"/>
      <c r="J28" s="128">
        <v>6</v>
      </c>
      <c r="K28" s="169"/>
      <c r="L28" s="170"/>
      <c r="M28" s="135"/>
      <c r="N28" s="145"/>
      <c r="O28" s="136"/>
      <c r="P28" s="128">
        <v>12</v>
      </c>
      <c r="Q28" s="165"/>
      <c r="R28" s="166"/>
      <c r="S28" s="134"/>
      <c r="T28" s="146"/>
      <c r="V28" s="125"/>
      <c r="W28" s="128">
        <v>12</v>
      </c>
      <c r="X28" s="165"/>
      <c r="Y28" s="166"/>
      <c r="Z28" s="155"/>
      <c r="AA28" s="146"/>
    </row>
    <row r="29" spans="2:27" ht="18" customHeight="1">
      <c r="B29" s="230" t="s">
        <v>90</v>
      </c>
      <c r="C29" s="131">
        <v>1</v>
      </c>
      <c r="D29" s="171"/>
      <c r="E29" s="172"/>
      <c r="F29" s="173"/>
      <c r="G29" s="173"/>
      <c r="I29" s="233" t="s">
        <v>94</v>
      </c>
      <c r="J29" s="131">
        <v>1</v>
      </c>
      <c r="K29" s="159"/>
      <c r="L29" s="160"/>
      <c r="M29" s="132"/>
      <c r="N29" s="132"/>
      <c r="O29" s="230" t="s">
        <v>90</v>
      </c>
      <c r="P29" s="131">
        <v>7</v>
      </c>
      <c r="Q29" s="171"/>
      <c r="R29" s="172"/>
      <c r="S29" s="173"/>
      <c r="T29" s="173"/>
      <c r="V29" s="232" t="s">
        <v>94</v>
      </c>
      <c r="W29" s="131">
        <v>7</v>
      </c>
      <c r="X29" s="159"/>
      <c r="Y29" s="160"/>
      <c r="Z29" s="152"/>
      <c r="AA29" s="132"/>
    </row>
    <row r="30" spans="2:27" ht="18" customHeight="1">
      <c r="B30" s="231"/>
      <c r="C30" s="41">
        <v>2</v>
      </c>
      <c r="D30" s="161"/>
      <c r="E30" s="162"/>
      <c r="F30" s="124"/>
      <c r="G30" s="144"/>
      <c r="I30" s="233"/>
      <c r="J30" s="41">
        <v>2</v>
      </c>
      <c r="K30" s="161"/>
      <c r="L30" s="162"/>
      <c r="M30" s="124"/>
      <c r="N30" s="144"/>
      <c r="O30" s="231"/>
      <c r="P30" s="41">
        <v>8</v>
      </c>
      <c r="Q30" s="161"/>
      <c r="R30" s="162"/>
      <c r="S30" s="124"/>
      <c r="T30" s="144"/>
      <c r="V30" s="233"/>
      <c r="W30" s="41">
        <v>8</v>
      </c>
      <c r="X30" s="161"/>
      <c r="Y30" s="162"/>
      <c r="Z30" s="153"/>
      <c r="AA30" s="144"/>
    </row>
    <row r="31" spans="2:27" ht="18" customHeight="1">
      <c r="B31" s="136"/>
      <c r="C31" s="41">
        <v>3</v>
      </c>
      <c r="D31" s="174"/>
      <c r="E31" s="175"/>
      <c r="F31" s="176"/>
      <c r="G31" s="176"/>
      <c r="I31" s="125"/>
      <c r="J31" s="41">
        <v>3</v>
      </c>
      <c r="K31" s="163"/>
      <c r="L31" s="164"/>
      <c r="M31" s="77"/>
      <c r="N31" s="77"/>
      <c r="O31" s="136"/>
      <c r="P31" s="41">
        <v>9</v>
      </c>
      <c r="Q31" s="174"/>
      <c r="R31" s="175"/>
      <c r="S31" s="176"/>
      <c r="T31" s="176"/>
      <c r="V31" s="125"/>
      <c r="W31" s="41">
        <v>9</v>
      </c>
      <c r="X31" s="163"/>
      <c r="Y31" s="164"/>
      <c r="Z31" s="154"/>
      <c r="AA31" s="77"/>
    </row>
    <row r="32" spans="2:27" ht="18" customHeight="1">
      <c r="B32" s="136"/>
      <c r="C32" s="41">
        <v>4</v>
      </c>
      <c r="D32" s="161"/>
      <c r="E32" s="162"/>
      <c r="F32" s="124"/>
      <c r="G32" s="144"/>
      <c r="I32" s="125"/>
      <c r="J32" s="41">
        <v>4</v>
      </c>
      <c r="K32" s="161"/>
      <c r="L32" s="162"/>
      <c r="M32" s="124"/>
      <c r="N32" s="144"/>
      <c r="O32" s="136"/>
      <c r="P32" s="41">
        <v>10</v>
      </c>
      <c r="Q32" s="161"/>
      <c r="R32" s="162"/>
      <c r="S32" s="124"/>
      <c r="T32" s="144"/>
      <c r="V32" s="125"/>
      <c r="W32" s="41">
        <v>10</v>
      </c>
      <c r="X32" s="161"/>
      <c r="Y32" s="162"/>
      <c r="Z32" s="153"/>
      <c r="AA32" s="144"/>
    </row>
    <row r="33" spans="2:27" ht="18" customHeight="1">
      <c r="B33" s="136"/>
      <c r="C33" s="41">
        <v>5</v>
      </c>
      <c r="D33" s="174"/>
      <c r="E33" s="175"/>
      <c r="F33" s="176"/>
      <c r="G33" s="176"/>
      <c r="I33" s="125"/>
      <c r="J33" s="41">
        <v>5</v>
      </c>
      <c r="K33" s="163"/>
      <c r="L33" s="164"/>
      <c r="M33" s="77"/>
      <c r="N33" s="77"/>
      <c r="O33" s="136"/>
      <c r="P33" s="41">
        <v>11</v>
      </c>
      <c r="Q33" s="174"/>
      <c r="R33" s="175"/>
      <c r="S33" s="176"/>
      <c r="T33" s="176"/>
      <c r="V33" s="125"/>
      <c r="W33" s="41">
        <v>11</v>
      </c>
      <c r="X33" s="163"/>
      <c r="Y33" s="164"/>
      <c r="Z33" s="154"/>
      <c r="AA33" s="77"/>
    </row>
    <row r="34" spans="2:27" ht="18" customHeight="1" thickBot="1">
      <c r="B34" s="202"/>
      <c r="C34" s="133">
        <v>6</v>
      </c>
      <c r="D34" s="165"/>
      <c r="E34" s="166"/>
      <c r="F34" s="134"/>
      <c r="G34" s="145"/>
      <c r="I34" s="125"/>
      <c r="J34" s="133">
        <v>6</v>
      </c>
      <c r="K34" s="165"/>
      <c r="L34" s="166"/>
      <c r="M34" s="134"/>
      <c r="N34" s="145"/>
      <c r="O34" s="202"/>
      <c r="P34" s="133">
        <v>12</v>
      </c>
      <c r="Q34" s="165"/>
      <c r="R34" s="166"/>
      <c r="S34" s="134"/>
      <c r="T34" s="145"/>
      <c r="V34" s="203"/>
      <c r="W34" s="133">
        <v>12</v>
      </c>
      <c r="X34" s="165"/>
      <c r="Y34" s="166"/>
      <c r="Z34" s="155"/>
      <c r="AA34" s="145"/>
    </row>
    <row r="35" spans="2:27" ht="18" customHeight="1">
      <c r="B35" s="231" t="s">
        <v>89</v>
      </c>
      <c r="C35" s="129">
        <v>1</v>
      </c>
      <c r="D35" s="197"/>
      <c r="E35" s="198"/>
      <c r="F35" s="199"/>
      <c r="G35" s="199"/>
      <c r="I35" s="232" t="s">
        <v>95</v>
      </c>
      <c r="J35" s="129">
        <v>1</v>
      </c>
      <c r="K35" s="167"/>
      <c r="L35" s="168"/>
      <c r="M35" s="130"/>
      <c r="N35" s="130"/>
      <c r="O35" s="230" t="s">
        <v>89</v>
      </c>
      <c r="P35" s="129">
        <v>7</v>
      </c>
      <c r="Q35" s="171"/>
      <c r="R35" s="172"/>
      <c r="S35" s="173"/>
      <c r="T35" s="199"/>
      <c r="V35" s="233" t="s">
        <v>95</v>
      </c>
      <c r="W35" s="129">
        <v>7</v>
      </c>
      <c r="X35" s="159"/>
      <c r="Y35" s="160"/>
      <c r="Z35" s="152"/>
      <c r="AA35" s="130"/>
    </row>
    <row r="36" spans="2:27" ht="18" customHeight="1">
      <c r="B36" s="231"/>
      <c r="C36" s="41">
        <v>2</v>
      </c>
      <c r="D36" s="161"/>
      <c r="E36" s="162"/>
      <c r="F36" s="124"/>
      <c r="G36" s="144"/>
      <c r="I36" s="233"/>
      <c r="J36" s="41">
        <v>2</v>
      </c>
      <c r="K36" s="161"/>
      <c r="L36" s="162"/>
      <c r="M36" s="124"/>
      <c r="N36" s="144"/>
      <c r="O36" s="231"/>
      <c r="P36" s="41">
        <v>8</v>
      </c>
      <c r="Q36" s="161"/>
      <c r="R36" s="162"/>
      <c r="S36" s="124"/>
      <c r="T36" s="144"/>
      <c r="V36" s="233"/>
      <c r="W36" s="41">
        <v>8</v>
      </c>
      <c r="X36" s="161"/>
      <c r="Y36" s="162"/>
      <c r="Z36" s="153"/>
      <c r="AA36" s="144"/>
    </row>
    <row r="37" spans="2:27" ht="18" customHeight="1">
      <c r="B37" s="136"/>
      <c r="C37" s="41">
        <v>3</v>
      </c>
      <c r="D37" s="174"/>
      <c r="E37" s="175"/>
      <c r="F37" s="176"/>
      <c r="G37" s="176"/>
      <c r="I37" s="125"/>
      <c r="J37" s="41">
        <v>3</v>
      </c>
      <c r="K37" s="163"/>
      <c r="L37" s="164"/>
      <c r="M37" s="77"/>
      <c r="N37" s="77"/>
      <c r="O37" s="136"/>
      <c r="P37" s="41">
        <v>9</v>
      </c>
      <c r="Q37" s="174"/>
      <c r="R37" s="175"/>
      <c r="S37" s="176"/>
      <c r="T37" s="176"/>
      <c r="V37" s="125"/>
      <c r="W37" s="41">
        <v>9</v>
      </c>
      <c r="X37" s="163"/>
      <c r="Y37" s="164"/>
      <c r="Z37" s="154"/>
      <c r="AA37" s="77"/>
    </row>
    <row r="38" spans="2:27" ht="18" customHeight="1">
      <c r="B38" s="136"/>
      <c r="C38" s="41">
        <v>4</v>
      </c>
      <c r="D38" s="161"/>
      <c r="E38" s="162"/>
      <c r="F38" s="124"/>
      <c r="G38" s="144"/>
      <c r="I38" s="125"/>
      <c r="J38" s="41">
        <v>4</v>
      </c>
      <c r="K38" s="161"/>
      <c r="L38" s="162"/>
      <c r="M38" s="124"/>
      <c r="N38" s="144"/>
      <c r="O38" s="136"/>
      <c r="P38" s="41">
        <v>10</v>
      </c>
      <c r="Q38" s="161"/>
      <c r="R38" s="162"/>
      <c r="S38" s="124"/>
      <c r="T38" s="144"/>
      <c r="V38" s="125"/>
      <c r="W38" s="41">
        <v>10</v>
      </c>
      <c r="X38" s="161"/>
      <c r="Y38" s="162"/>
      <c r="Z38" s="153"/>
      <c r="AA38" s="144"/>
    </row>
    <row r="39" spans="2:27" ht="18" customHeight="1">
      <c r="B39" s="136"/>
      <c r="C39" s="41">
        <v>5</v>
      </c>
      <c r="D39" s="174"/>
      <c r="E39" s="175"/>
      <c r="F39" s="176"/>
      <c r="G39" s="176"/>
      <c r="I39" s="125"/>
      <c r="J39" s="41">
        <v>5</v>
      </c>
      <c r="K39" s="163"/>
      <c r="L39" s="164"/>
      <c r="M39" s="77"/>
      <c r="N39" s="77"/>
      <c r="O39" s="136"/>
      <c r="P39" s="41">
        <v>11</v>
      </c>
      <c r="Q39" s="174"/>
      <c r="R39" s="175"/>
      <c r="S39" s="176"/>
      <c r="T39" s="176"/>
      <c r="V39" s="125"/>
      <c r="W39" s="41">
        <v>11</v>
      </c>
      <c r="X39" s="163"/>
      <c r="Y39" s="164"/>
      <c r="Z39" s="154"/>
      <c r="AA39" s="77"/>
    </row>
    <row r="40" spans="2:27" ht="18" customHeight="1">
      <c r="B40" s="126"/>
      <c r="C40" s="41">
        <v>6</v>
      </c>
      <c r="D40" s="161"/>
      <c r="E40" s="162"/>
      <c r="F40" s="124"/>
      <c r="G40" s="144"/>
      <c r="I40" s="126"/>
      <c r="J40" s="41">
        <v>6</v>
      </c>
      <c r="K40" s="161"/>
      <c r="L40" s="162"/>
      <c r="M40" s="124"/>
      <c r="N40" s="144"/>
      <c r="O40" s="126"/>
      <c r="P40" s="41">
        <v>12</v>
      </c>
      <c r="Q40" s="161"/>
      <c r="R40" s="162"/>
      <c r="S40" s="124"/>
      <c r="T40" s="144"/>
      <c r="V40" s="126"/>
      <c r="W40" s="41">
        <v>12</v>
      </c>
      <c r="X40" s="161"/>
      <c r="Y40" s="162"/>
      <c r="Z40" s="153"/>
      <c r="AA40" s="144"/>
    </row>
    <row r="41" spans="2:27" ht="18" customHeight="1"/>
    <row r="42" spans="2:27" ht="18" customHeight="1"/>
    <row r="43" spans="2:27" ht="25.15" customHeight="1"/>
    <row r="44" spans="2:27" ht="18" customHeight="1"/>
    <row r="45" spans="2:27" ht="25.15" customHeight="1"/>
  </sheetData>
  <mergeCells count="24">
    <mergeCell ref="B17:B18"/>
    <mergeCell ref="B23:B24"/>
    <mergeCell ref="B29:B30"/>
    <mergeCell ref="B35:B36"/>
    <mergeCell ref="I5:I6"/>
    <mergeCell ref="I11:I12"/>
    <mergeCell ref="I17:I18"/>
    <mergeCell ref="I23:I24"/>
    <mergeCell ref="I29:I30"/>
    <mergeCell ref="I35:I36"/>
    <mergeCell ref="B5:B6"/>
    <mergeCell ref="B11:B12"/>
    <mergeCell ref="O23:O24"/>
    <mergeCell ref="V23:V24"/>
    <mergeCell ref="O29:O30"/>
    <mergeCell ref="V29:V30"/>
    <mergeCell ref="O35:O36"/>
    <mergeCell ref="V35:V36"/>
    <mergeCell ref="O5:O6"/>
    <mergeCell ref="V5:V6"/>
    <mergeCell ref="O11:O12"/>
    <mergeCell ref="V11:V12"/>
    <mergeCell ref="O17:O18"/>
    <mergeCell ref="V17:V18"/>
  </mergeCells>
  <phoneticPr fontId="4"/>
  <printOptions horizontalCentered="1"/>
  <pageMargins left="0" right="0" top="0" bottom="0" header="0.31496062992125984" footer="0.35433070866141736"/>
  <pageSetup paperSize="9" scale="82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B1:N59"/>
  <sheetViews>
    <sheetView tabSelected="1" view="pageBreakPreview" topLeftCell="A7" zoomScale="96" zoomScaleNormal="100" zoomScaleSheetLayoutView="96" workbookViewId="0">
      <selection activeCell="B25" sqref="B25"/>
    </sheetView>
  </sheetViews>
  <sheetFormatPr defaultRowHeight="13.5"/>
  <cols>
    <col min="1" max="1" width="3.125" style="2" customWidth="1"/>
    <col min="2" max="2" width="15" style="2" customWidth="1"/>
    <col min="3" max="3" width="4.25" style="2" customWidth="1"/>
    <col min="4" max="4" width="20.5" style="45" customWidth="1"/>
    <col min="5" max="5" width="22.625" style="2" customWidth="1"/>
    <col min="6" max="6" width="9.5" style="2" customWidth="1"/>
    <col min="7" max="7" width="16.375" style="2" customWidth="1"/>
    <col min="8" max="8" width="4.25" style="2" customWidth="1"/>
    <col min="9" max="9" width="20.5" style="45" customWidth="1"/>
    <col min="10" max="10" width="22.625" style="2" customWidth="1"/>
    <col min="11" max="11" width="9.5" style="2" customWidth="1"/>
    <col min="12" max="12" width="16.375" style="2" customWidth="1"/>
    <col min="13" max="13" width="24.375" style="2" customWidth="1"/>
    <col min="14" max="14" width="16.25" style="2" customWidth="1"/>
    <col min="15" max="260" width="9" style="2"/>
    <col min="261" max="261" width="4.125" style="2" customWidth="1"/>
    <col min="262" max="262" width="4.5" style="2" customWidth="1"/>
    <col min="263" max="263" width="23.625" style="2" customWidth="1"/>
    <col min="264" max="264" width="9" style="2"/>
    <col min="265" max="265" width="4.5" style="2" customWidth="1"/>
    <col min="266" max="266" width="23.625" style="2" customWidth="1"/>
    <col min="267" max="267" width="9" style="2"/>
    <col min="268" max="268" width="4.5" style="2" customWidth="1"/>
    <col min="269" max="269" width="23.625" style="2" customWidth="1"/>
    <col min="270" max="516" width="9" style="2"/>
    <col min="517" max="517" width="4.125" style="2" customWidth="1"/>
    <col min="518" max="518" width="4.5" style="2" customWidth="1"/>
    <col min="519" max="519" width="23.625" style="2" customWidth="1"/>
    <col min="520" max="520" width="9" style="2"/>
    <col min="521" max="521" width="4.5" style="2" customWidth="1"/>
    <col min="522" max="522" width="23.625" style="2" customWidth="1"/>
    <col min="523" max="523" width="9" style="2"/>
    <col min="524" max="524" width="4.5" style="2" customWidth="1"/>
    <col min="525" max="525" width="23.625" style="2" customWidth="1"/>
    <col min="526" max="772" width="9" style="2"/>
    <col min="773" max="773" width="4.125" style="2" customWidth="1"/>
    <col min="774" max="774" width="4.5" style="2" customWidth="1"/>
    <col min="775" max="775" width="23.625" style="2" customWidth="1"/>
    <col min="776" max="776" width="9" style="2"/>
    <col min="777" max="777" width="4.5" style="2" customWidth="1"/>
    <col min="778" max="778" width="23.625" style="2" customWidth="1"/>
    <col min="779" max="779" width="9" style="2"/>
    <col min="780" max="780" width="4.5" style="2" customWidth="1"/>
    <col min="781" max="781" width="23.625" style="2" customWidth="1"/>
    <col min="782" max="1028" width="9" style="2"/>
    <col min="1029" max="1029" width="4.125" style="2" customWidth="1"/>
    <col min="1030" max="1030" width="4.5" style="2" customWidth="1"/>
    <col min="1031" max="1031" width="23.625" style="2" customWidth="1"/>
    <col min="1032" max="1032" width="9" style="2"/>
    <col min="1033" max="1033" width="4.5" style="2" customWidth="1"/>
    <col min="1034" max="1034" width="23.625" style="2" customWidth="1"/>
    <col min="1035" max="1035" width="9" style="2"/>
    <col min="1036" max="1036" width="4.5" style="2" customWidth="1"/>
    <col min="1037" max="1037" width="23.625" style="2" customWidth="1"/>
    <col min="1038" max="1284" width="9" style="2"/>
    <col min="1285" max="1285" width="4.125" style="2" customWidth="1"/>
    <col min="1286" max="1286" width="4.5" style="2" customWidth="1"/>
    <col min="1287" max="1287" width="23.625" style="2" customWidth="1"/>
    <col min="1288" max="1288" width="9" style="2"/>
    <col min="1289" max="1289" width="4.5" style="2" customWidth="1"/>
    <col min="1290" max="1290" width="23.625" style="2" customWidth="1"/>
    <col min="1291" max="1291" width="9" style="2"/>
    <col min="1292" max="1292" width="4.5" style="2" customWidth="1"/>
    <col min="1293" max="1293" width="23.625" style="2" customWidth="1"/>
    <col min="1294" max="1540" width="9" style="2"/>
    <col min="1541" max="1541" width="4.125" style="2" customWidth="1"/>
    <col min="1542" max="1542" width="4.5" style="2" customWidth="1"/>
    <col min="1543" max="1543" width="23.625" style="2" customWidth="1"/>
    <col min="1544" max="1544" width="9" style="2"/>
    <col min="1545" max="1545" width="4.5" style="2" customWidth="1"/>
    <col min="1546" max="1546" width="23.625" style="2" customWidth="1"/>
    <col min="1547" max="1547" width="9" style="2"/>
    <col min="1548" max="1548" width="4.5" style="2" customWidth="1"/>
    <col min="1549" max="1549" width="23.625" style="2" customWidth="1"/>
    <col min="1550" max="1796" width="9" style="2"/>
    <col min="1797" max="1797" width="4.125" style="2" customWidth="1"/>
    <col min="1798" max="1798" width="4.5" style="2" customWidth="1"/>
    <col min="1799" max="1799" width="23.625" style="2" customWidth="1"/>
    <col min="1800" max="1800" width="9" style="2"/>
    <col min="1801" max="1801" width="4.5" style="2" customWidth="1"/>
    <col min="1802" max="1802" width="23.625" style="2" customWidth="1"/>
    <col min="1803" max="1803" width="9" style="2"/>
    <col min="1804" max="1804" width="4.5" style="2" customWidth="1"/>
    <col min="1805" max="1805" width="23.625" style="2" customWidth="1"/>
    <col min="1806" max="2052" width="9" style="2"/>
    <col min="2053" max="2053" width="4.125" style="2" customWidth="1"/>
    <col min="2054" max="2054" width="4.5" style="2" customWidth="1"/>
    <col min="2055" max="2055" width="23.625" style="2" customWidth="1"/>
    <col min="2056" max="2056" width="9" style="2"/>
    <col min="2057" max="2057" width="4.5" style="2" customWidth="1"/>
    <col min="2058" max="2058" width="23.625" style="2" customWidth="1"/>
    <col min="2059" max="2059" width="9" style="2"/>
    <col min="2060" max="2060" width="4.5" style="2" customWidth="1"/>
    <col min="2061" max="2061" width="23.625" style="2" customWidth="1"/>
    <col min="2062" max="2308" width="9" style="2"/>
    <col min="2309" max="2309" width="4.125" style="2" customWidth="1"/>
    <col min="2310" max="2310" width="4.5" style="2" customWidth="1"/>
    <col min="2311" max="2311" width="23.625" style="2" customWidth="1"/>
    <col min="2312" max="2312" width="9" style="2"/>
    <col min="2313" max="2313" width="4.5" style="2" customWidth="1"/>
    <col min="2314" max="2314" width="23.625" style="2" customWidth="1"/>
    <col min="2315" max="2315" width="9" style="2"/>
    <col min="2316" max="2316" width="4.5" style="2" customWidth="1"/>
    <col min="2317" max="2317" width="23.625" style="2" customWidth="1"/>
    <col min="2318" max="2564" width="9" style="2"/>
    <col min="2565" max="2565" width="4.125" style="2" customWidth="1"/>
    <col min="2566" max="2566" width="4.5" style="2" customWidth="1"/>
    <col min="2567" max="2567" width="23.625" style="2" customWidth="1"/>
    <col min="2568" max="2568" width="9" style="2"/>
    <col min="2569" max="2569" width="4.5" style="2" customWidth="1"/>
    <col min="2570" max="2570" width="23.625" style="2" customWidth="1"/>
    <col min="2571" max="2571" width="9" style="2"/>
    <col min="2572" max="2572" width="4.5" style="2" customWidth="1"/>
    <col min="2573" max="2573" width="23.625" style="2" customWidth="1"/>
    <col min="2574" max="2820" width="9" style="2"/>
    <col min="2821" max="2821" width="4.125" style="2" customWidth="1"/>
    <col min="2822" max="2822" width="4.5" style="2" customWidth="1"/>
    <col min="2823" max="2823" width="23.625" style="2" customWidth="1"/>
    <col min="2824" max="2824" width="9" style="2"/>
    <col min="2825" max="2825" width="4.5" style="2" customWidth="1"/>
    <col min="2826" max="2826" width="23.625" style="2" customWidth="1"/>
    <col min="2827" max="2827" width="9" style="2"/>
    <col min="2828" max="2828" width="4.5" style="2" customWidth="1"/>
    <col min="2829" max="2829" width="23.625" style="2" customWidth="1"/>
    <col min="2830" max="3076" width="9" style="2"/>
    <col min="3077" max="3077" width="4.125" style="2" customWidth="1"/>
    <col min="3078" max="3078" width="4.5" style="2" customWidth="1"/>
    <col min="3079" max="3079" width="23.625" style="2" customWidth="1"/>
    <col min="3080" max="3080" width="9" style="2"/>
    <col min="3081" max="3081" width="4.5" style="2" customWidth="1"/>
    <col min="3082" max="3082" width="23.625" style="2" customWidth="1"/>
    <col min="3083" max="3083" width="9" style="2"/>
    <col min="3084" max="3084" width="4.5" style="2" customWidth="1"/>
    <col min="3085" max="3085" width="23.625" style="2" customWidth="1"/>
    <col min="3086" max="3332" width="9" style="2"/>
    <col min="3333" max="3333" width="4.125" style="2" customWidth="1"/>
    <col min="3334" max="3334" width="4.5" style="2" customWidth="1"/>
    <col min="3335" max="3335" width="23.625" style="2" customWidth="1"/>
    <col min="3336" max="3336" width="9" style="2"/>
    <col min="3337" max="3337" width="4.5" style="2" customWidth="1"/>
    <col min="3338" max="3338" width="23.625" style="2" customWidth="1"/>
    <col min="3339" max="3339" width="9" style="2"/>
    <col min="3340" max="3340" width="4.5" style="2" customWidth="1"/>
    <col min="3341" max="3341" width="23.625" style="2" customWidth="1"/>
    <col min="3342" max="3588" width="9" style="2"/>
    <col min="3589" max="3589" width="4.125" style="2" customWidth="1"/>
    <col min="3590" max="3590" width="4.5" style="2" customWidth="1"/>
    <col min="3591" max="3591" width="23.625" style="2" customWidth="1"/>
    <col min="3592" max="3592" width="9" style="2"/>
    <col min="3593" max="3593" width="4.5" style="2" customWidth="1"/>
    <col min="3594" max="3594" width="23.625" style="2" customWidth="1"/>
    <col min="3595" max="3595" width="9" style="2"/>
    <col min="3596" max="3596" width="4.5" style="2" customWidth="1"/>
    <col min="3597" max="3597" width="23.625" style="2" customWidth="1"/>
    <col min="3598" max="3844" width="9" style="2"/>
    <col min="3845" max="3845" width="4.125" style="2" customWidth="1"/>
    <col min="3846" max="3846" width="4.5" style="2" customWidth="1"/>
    <col min="3847" max="3847" width="23.625" style="2" customWidth="1"/>
    <col min="3848" max="3848" width="9" style="2"/>
    <col min="3849" max="3849" width="4.5" style="2" customWidth="1"/>
    <col min="3850" max="3850" width="23.625" style="2" customWidth="1"/>
    <col min="3851" max="3851" width="9" style="2"/>
    <col min="3852" max="3852" width="4.5" style="2" customWidth="1"/>
    <col min="3853" max="3853" width="23.625" style="2" customWidth="1"/>
    <col min="3854" max="4100" width="9" style="2"/>
    <col min="4101" max="4101" width="4.125" style="2" customWidth="1"/>
    <col min="4102" max="4102" width="4.5" style="2" customWidth="1"/>
    <col min="4103" max="4103" width="23.625" style="2" customWidth="1"/>
    <col min="4104" max="4104" width="9" style="2"/>
    <col min="4105" max="4105" width="4.5" style="2" customWidth="1"/>
    <col min="4106" max="4106" width="23.625" style="2" customWidth="1"/>
    <col min="4107" max="4107" width="9" style="2"/>
    <col min="4108" max="4108" width="4.5" style="2" customWidth="1"/>
    <col min="4109" max="4109" width="23.625" style="2" customWidth="1"/>
    <col min="4110" max="4356" width="9" style="2"/>
    <col min="4357" max="4357" width="4.125" style="2" customWidth="1"/>
    <col min="4358" max="4358" width="4.5" style="2" customWidth="1"/>
    <col min="4359" max="4359" width="23.625" style="2" customWidth="1"/>
    <col min="4360" max="4360" width="9" style="2"/>
    <col min="4361" max="4361" width="4.5" style="2" customWidth="1"/>
    <col min="4362" max="4362" width="23.625" style="2" customWidth="1"/>
    <col min="4363" max="4363" width="9" style="2"/>
    <col min="4364" max="4364" width="4.5" style="2" customWidth="1"/>
    <col min="4365" max="4365" width="23.625" style="2" customWidth="1"/>
    <col min="4366" max="4612" width="9" style="2"/>
    <col min="4613" max="4613" width="4.125" style="2" customWidth="1"/>
    <col min="4614" max="4614" width="4.5" style="2" customWidth="1"/>
    <col min="4615" max="4615" width="23.625" style="2" customWidth="1"/>
    <col min="4616" max="4616" width="9" style="2"/>
    <col min="4617" max="4617" width="4.5" style="2" customWidth="1"/>
    <col min="4618" max="4618" width="23.625" style="2" customWidth="1"/>
    <col min="4619" max="4619" width="9" style="2"/>
    <col min="4620" max="4620" width="4.5" style="2" customWidth="1"/>
    <col min="4621" max="4621" width="23.625" style="2" customWidth="1"/>
    <col min="4622" max="4868" width="9" style="2"/>
    <col min="4869" max="4869" width="4.125" style="2" customWidth="1"/>
    <col min="4870" max="4870" width="4.5" style="2" customWidth="1"/>
    <col min="4871" max="4871" width="23.625" style="2" customWidth="1"/>
    <col min="4872" max="4872" width="9" style="2"/>
    <col min="4873" max="4873" width="4.5" style="2" customWidth="1"/>
    <col min="4874" max="4874" width="23.625" style="2" customWidth="1"/>
    <col min="4875" max="4875" width="9" style="2"/>
    <col min="4876" max="4876" width="4.5" style="2" customWidth="1"/>
    <col min="4877" max="4877" width="23.625" style="2" customWidth="1"/>
    <col min="4878" max="5124" width="9" style="2"/>
    <col min="5125" max="5125" width="4.125" style="2" customWidth="1"/>
    <col min="5126" max="5126" width="4.5" style="2" customWidth="1"/>
    <col min="5127" max="5127" width="23.625" style="2" customWidth="1"/>
    <col min="5128" max="5128" width="9" style="2"/>
    <col min="5129" max="5129" width="4.5" style="2" customWidth="1"/>
    <col min="5130" max="5130" width="23.625" style="2" customWidth="1"/>
    <col min="5131" max="5131" width="9" style="2"/>
    <col min="5132" max="5132" width="4.5" style="2" customWidth="1"/>
    <col min="5133" max="5133" width="23.625" style="2" customWidth="1"/>
    <col min="5134" max="5380" width="9" style="2"/>
    <col min="5381" max="5381" width="4.125" style="2" customWidth="1"/>
    <col min="5382" max="5382" width="4.5" style="2" customWidth="1"/>
    <col min="5383" max="5383" width="23.625" style="2" customWidth="1"/>
    <col min="5384" max="5384" width="9" style="2"/>
    <col min="5385" max="5385" width="4.5" style="2" customWidth="1"/>
    <col min="5386" max="5386" width="23.625" style="2" customWidth="1"/>
    <col min="5387" max="5387" width="9" style="2"/>
    <col min="5388" max="5388" width="4.5" style="2" customWidth="1"/>
    <col min="5389" max="5389" width="23.625" style="2" customWidth="1"/>
    <col min="5390" max="5636" width="9" style="2"/>
    <col min="5637" max="5637" width="4.125" style="2" customWidth="1"/>
    <col min="5638" max="5638" width="4.5" style="2" customWidth="1"/>
    <col min="5639" max="5639" width="23.625" style="2" customWidth="1"/>
    <col min="5640" max="5640" width="9" style="2"/>
    <col min="5641" max="5641" width="4.5" style="2" customWidth="1"/>
    <col min="5642" max="5642" width="23.625" style="2" customWidth="1"/>
    <col min="5643" max="5643" width="9" style="2"/>
    <col min="5644" max="5644" width="4.5" style="2" customWidth="1"/>
    <col min="5645" max="5645" width="23.625" style="2" customWidth="1"/>
    <col min="5646" max="5892" width="9" style="2"/>
    <col min="5893" max="5893" width="4.125" style="2" customWidth="1"/>
    <col min="5894" max="5894" width="4.5" style="2" customWidth="1"/>
    <col min="5895" max="5895" width="23.625" style="2" customWidth="1"/>
    <col min="5896" max="5896" width="9" style="2"/>
    <col min="5897" max="5897" width="4.5" style="2" customWidth="1"/>
    <col min="5898" max="5898" width="23.625" style="2" customWidth="1"/>
    <col min="5899" max="5899" width="9" style="2"/>
    <col min="5900" max="5900" width="4.5" style="2" customWidth="1"/>
    <col min="5901" max="5901" width="23.625" style="2" customWidth="1"/>
    <col min="5902" max="6148" width="9" style="2"/>
    <col min="6149" max="6149" width="4.125" style="2" customWidth="1"/>
    <col min="6150" max="6150" width="4.5" style="2" customWidth="1"/>
    <col min="6151" max="6151" width="23.625" style="2" customWidth="1"/>
    <col min="6152" max="6152" width="9" style="2"/>
    <col min="6153" max="6153" width="4.5" style="2" customWidth="1"/>
    <col min="6154" max="6154" width="23.625" style="2" customWidth="1"/>
    <col min="6155" max="6155" width="9" style="2"/>
    <col min="6156" max="6156" width="4.5" style="2" customWidth="1"/>
    <col min="6157" max="6157" width="23.625" style="2" customWidth="1"/>
    <col min="6158" max="6404" width="9" style="2"/>
    <col min="6405" max="6405" width="4.125" style="2" customWidth="1"/>
    <col min="6406" max="6406" width="4.5" style="2" customWidth="1"/>
    <col min="6407" max="6407" width="23.625" style="2" customWidth="1"/>
    <col min="6408" max="6408" width="9" style="2"/>
    <col min="6409" max="6409" width="4.5" style="2" customWidth="1"/>
    <col min="6410" max="6410" width="23.625" style="2" customWidth="1"/>
    <col min="6411" max="6411" width="9" style="2"/>
    <col min="6412" max="6412" width="4.5" style="2" customWidth="1"/>
    <col min="6413" max="6413" width="23.625" style="2" customWidth="1"/>
    <col min="6414" max="6660" width="9" style="2"/>
    <col min="6661" max="6661" width="4.125" style="2" customWidth="1"/>
    <col min="6662" max="6662" width="4.5" style="2" customWidth="1"/>
    <col min="6663" max="6663" width="23.625" style="2" customWidth="1"/>
    <col min="6664" max="6664" width="9" style="2"/>
    <col min="6665" max="6665" width="4.5" style="2" customWidth="1"/>
    <col min="6666" max="6666" width="23.625" style="2" customWidth="1"/>
    <col min="6667" max="6667" width="9" style="2"/>
    <col min="6668" max="6668" width="4.5" style="2" customWidth="1"/>
    <col min="6669" max="6669" width="23.625" style="2" customWidth="1"/>
    <col min="6670" max="6916" width="9" style="2"/>
    <col min="6917" max="6917" width="4.125" style="2" customWidth="1"/>
    <col min="6918" max="6918" width="4.5" style="2" customWidth="1"/>
    <col min="6919" max="6919" width="23.625" style="2" customWidth="1"/>
    <col min="6920" max="6920" width="9" style="2"/>
    <col min="6921" max="6921" width="4.5" style="2" customWidth="1"/>
    <col min="6922" max="6922" width="23.625" style="2" customWidth="1"/>
    <col min="6923" max="6923" width="9" style="2"/>
    <col min="6924" max="6924" width="4.5" style="2" customWidth="1"/>
    <col min="6925" max="6925" width="23.625" style="2" customWidth="1"/>
    <col min="6926" max="7172" width="9" style="2"/>
    <col min="7173" max="7173" width="4.125" style="2" customWidth="1"/>
    <col min="7174" max="7174" width="4.5" style="2" customWidth="1"/>
    <col min="7175" max="7175" width="23.625" style="2" customWidth="1"/>
    <col min="7176" max="7176" width="9" style="2"/>
    <col min="7177" max="7177" width="4.5" style="2" customWidth="1"/>
    <col min="7178" max="7178" width="23.625" style="2" customWidth="1"/>
    <col min="7179" max="7179" width="9" style="2"/>
    <col min="7180" max="7180" width="4.5" style="2" customWidth="1"/>
    <col min="7181" max="7181" width="23.625" style="2" customWidth="1"/>
    <col min="7182" max="7428" width="9" style="2"/>
    <col min="7429" max="7429" width="4.125" style="2" customWidth="1"/>
    <col min="7430" max="7430" width="4.5" style="2" customWidth="1"/>
    <col min="7431" max="7431" width="23.625" style="2" customWidth="1"/>
    <col min="7432" max="7432" width="9" style="2"/>
    <col min="7433" max="7433" width="4.5" style="2" customWidth="1"/>
    <col min="7434" max="7434" width="23.625" style="2" customWidth="1"/>
    <col min="7435" max="7435" width="9" style="2"/>
    <col min="7436" max="7436" width="4.5" style="2" customWidth="1"/>
    <col min="7437" max="7437" width="23.625" style="2" customWidth="1"/>
    <col min="7438" max="7684" width="9" style="2"/>
    <col min="7685" max="7685" width="4.125" style="2" customWidth="1"/>
    <col min="7686" max="7686" width="4.5" style="2" customWidth="1"/>
    <col min="7687" max="7687" width="23.625" style="2" customWidth="1"/>
    <col min="7688" max="7688" width="9" style="2"/>
    <col min="7689" max="7689" width="4.5" style="2" customWidth="1"/>
    <col min="7690" max="7690" width="23.625" style="2" customWidth="1"/>
    <col min="7691" max="7691" width="9" style="2"/>
    <col min="7692" max="7692" width="4.5" style="2" customWidth="1"/>
    <col min="7693" max="7693" width="23.625" style="2" customWidth="1"/>
    <col min="7694" max="7940" width="9" style="2"/>
    <col min="7941" max="7941" width="4.125" style="2" customWidth="1"/>
    <col min="7942" max="7942" width="4.5" style="2" customWidth="1"/>
    <col min="7943" max="7943" width="23.625" style="2" customWidth="1"/>
    <col min="7944" max="7944" width="9" style="2"/>
    <col min="7945" max="7945" width="4.5" style="2" customWidth="1"/>
    <col min="7946" max="7946" width="23.625" style="2" customWidth="1"/>
    <col min="7947" max="7947" width="9" style="2"/>
    <col min="7948" max="7948" width="4.5" style="2" customWidth="1"/>
    <col min="7949" max="7949" width="23.625" style="2" customWidth="1"/>
    <col min="7950" max="8196" width="9" style="2"/>
    <col min="8197" max="8197" width="4.125" style="2" customWidth="1"/>
    <col min="8198" max="8198" width="4.5" style="2" customWidth="1"/>
    <col min="8199" max="8199" width="23.625" style="2" customWidth="1"/>
    <col min="8200" max="8200" width="9" style="2"/>
    <col min="8201" max="8201" width="4.5" style="2" customWidth="1"/>
    <col min="8202" max="8202" width="23.625" style="2" customWidth="1"/>
    <col min="8203" max="8203" width="9" style="2"/>
    <col min="8204" max="8204" width="4.5" style="2" customWidth="1"/>
    <col min="8205" max="8205" width="23.625" style="2" customWidth="1"/>
    <col min="8206" max="8452" width="9" style="2"/>
    <col min="8453" max="8453" width="4.125" style="2" customWidth="1"/>
    <col min="8454" max="8454" width="4.5" style="2" customWidth="1"/>
    <col min="8455" max="8455" width="23.625" style="2" customWidth="1"/>
    <col min="8456" max="8456" width="9" style="2"/>
    <col min="8457" max="8457" width="4.5" style="2" customWidth="1"/>
    <col min="8458" max="8458" width="23.625" style="2" customWidth="1"/>
    <col min="8459" max="8459" width="9" style="2"/>
    <col min="8460" max="8460" width="4.5" style="2" customWidth="1"/>
    <col min="8461" max="8461" width="23.625" style="2" customWidth="1"/>
    <col min="8462" max="8708" width="9" style="2"/>
    <col min="8709" max="8709" width="4.125" style="2" customWidth="1"/>
    <col min="8710" max="8710" width="4.5" style="2" customWidth="1"/>
    <col min="8711" max="8711" width="23.625" style="2" customWidth="1"/>
    <col min="8712" max="8712" width="9" style="2"/>
    <col min="8713" max="8713" width="4.5" style="2" customWidth="1"/>
    <col min="8714" max="8714" width="23.625" style="2" customWidth="1"/>
    <col min="8715" max="8715" width="9" style="2"/>
    <col min="8716" max="8716" width="4.5" style="2" customWidth="1"/>
    <col min="8717" max="8717" width="23.625" style="2" customWidth="1"/>
    <col min="8718" max="8964" width="9" style="2"/>
    <col min="8965" max="8965" width="4.125" style="2" customWidth="1"/>
    <col min="8966" max="8966" width="4.5" style="2" customWidth="1"/>
    <col min="8967" max="8967" width="23.625" style="2" customWidth="1"/>
    <col min="8968" max="8968" width="9" style="2"/>
    <col min="8969" max="8969" width="4.5" style="2" customWidth="1"/>
    <col min="8970" max="8970" width="23.625" style="2" customWidth="1"/>
    <col min="8971" max="8971" width="9" style="2"/>
    <col min="8972" max="8972" width="4.5" style="2" customWidth="1"/>
    <col min="8973" max="8973" width="23.625" style="2" customWidth="1"/>
    <col min="8974" max="9220" width="9" style="2"/>
    <col min="9221" max="9221" width="4.125" style="2" customWidth="1"/>
    <col min="9222" max="9222" width="4.5" style="2" customWidth="1"/>
    <col min="9223" max="9223" width="23.625" style="2" customWidth="1"/>
    <col min="9224" max="9224" width="9" style="2"/>
    <col min="9225" max="9225" width="4.5" style="2" customWidth="1"/>
    <col min="9226" max="9226" width="23.625" style="2" customWidth="1"/>
    <col min="9227" max="9227" width="9" style="2"/>
    <col min="9228" max="9228" width="4.5" style="2" customWidth="1"/>
    <col min="9229" max="9229" width="23.625" style="2" customWidth="1"/>
    <col min="9230" max="9476" width="9" style="2"/>
    <col min="9477" max="9477" width="4.125" style="2" customWidth="1"/>
    <col min="9478" max="9478" width="4.5" style="2" customWidth="1"/>
    <col min="9479" max="9479" width="23.625" style="2" customWidth="1"/>
    <col min="9480" max="9480" width="9" style="2"/>
    <col min="9481" max="9481" width="4.5" style="2" customWidth="1"/>
    <col min="9482" max="9482" width="23.625" style="2" customWidth="1"/>
    <col min="9483" max="9483" width="9" style="2"/>
    <col min="9484" max="9484" width="4.5" style="2" customWidth="1"/>
    <col min="9485" max="9485" width="23.625" style="2" customWidth="1"/>
    <col min="9486" max="9732" width="9" style="2"/>
    <col min="9733" max="9733" width="4.125" style="2" customWidth="1"/>
    <col min="9734" max="9734" width="4.5" style="2" customWidth="1"/>
    <col min="9735" max="9735" width="23.625" style="2" customWidth="1"/>
    <col min="9736" max="9736" width="9" style="2"/>
    <col min="9737" max="9737" width="4.5" style="2" customWidth="1"/>
    <col min="9738" max="9738" width="23.625" style="2" customWidth="1"/>
    <col min="9739" max="9739" width="9" style="2"/>
    <col min="9740" max="9740" width="4.5" style="2" customWidth="1"/>
    <col min="9741" max="9741" width="23.625" style="2" customWidth="1"/>
    <col min="9742" max="9988" width="9" style="2"/>
    <col min="9989" max="9989" width="4.125" style="2" customWidth="1"/>
    <col min="9990" max="9990" width="4.5" style="2" customWidth="1"/>
    <col min="9991" max="9991" width="23.625" style="2" customWidth="1"/>
    <col min="9992" max="9992" width="9" style="2"/>
    <col min="9993" max="9993" width="4.5" style="2" customWidth="1"/>
    <col min="9994" max="9994" width="23.625" style="2" customWidth="1"/>
    <col min="9995" max="9995" width="9" style="2"/>
    <col min="9996" max="9996" width="4.5" style="2" customWidth="1"/>
    <col min="9997" max="9997" width="23.625" style="2" customWidth="1"/>
    <col min="9998" max="10244" width="9" style="2"/>
    <col min="10245" max="10245" width="4.125" style="2" customWidth="1"/>
    <col min="10246" max="10246" width="4.5" style="2" customWidth="1"/>
    <col min="10247" max="10247" width="23.625" style="2" customWidth="1"/>
    <col min="10248" max="10248" width="9" style="2"/>
    <col min="10249" max="10249" width="4.5" style="2" customWidth="1"/>
    <col min="10250" max="10250" width="23.625" style="2" customWidth="1"/>
    <col min="10251" max="10251" width="9" style="2"/>
    <col min="10252" max="10252" width="4.5" style="2" customWidth="1"/>
    <col min="10253" max="10253" width="23.625" style="2" customWidth="1"/>
    <col min="10254" max="10500" width="9" style="2"/>
    <col min="10501" max="10501" width="4.125" style="2" customWidth="1"/>
    <col min="10502" max="10502" width="4.5" style="2" customWidth="1"/>
    <col min="10503" max="10503" width="23.625" style="2" customWidth="1"/>
    <col min="10504" max="10504" width="9" style="2"/>
    <col min="10505" max="10505" width="4.5" style="2" customWidth="1"/>
    <col min="10506" max="10506" width="23.625" style="2" customWidth="1"/>
    <col min="10507" max="10507" width="9" style="2"/>
    <col min="10508" max="10508" width="4.5" style="2" customWidth="1"/>
    <col min="10509" max="10509" width="23.625" style="2" customWidth="1"/>
    <col min="10510" max="10756" width="9" style="2"/>
    <col min="10757" max="10757" width="4.125" style="2" customWidth="1"/>
    <col min="10758" max="10758" width="4.5" style="2" customWidth="1"/>
    <col min="10759" max="10759" width="23.625" style="2" customWidth="1"/>
    <col min="10760" max="10760" width="9" style="2"/>
    <col min="10761" max="10761" width="4.5" style="2" customWidth="1"/>
    <col min="10762" max="10762" width="23.625" style="2" customWidth="1"/>
    <col min="10763" max="10763" width="9" style="2"/>
    <col min="10764" max="10764" width="4.5" style="2" customWidth="1"/>
    <col min="10765" max="10765" width="23.625" style="2" customWidth="1"/>
    <col min="10766" max="11012" width="9" style="2"/>
    <col min="11013" max="11013" width="4.125" style="2" customWidth="1"/>
    <col min="11014" max="11014" width="4.5" style="2" customWidth="1"/>
    <col min="11015" max="11015" width="23.625" style="2" customWidth="1"/>
    <col min="11016" max="11016" width="9" style="2"/>
    <col min="11017" max="11017" width="4.5" style="2" customWidth="1"/>
    <col min="11018" max="11018" width="23.625" style="2" customWidth="1"/>
    <col min="11019" max="11019" width="9" style="2"/>
    <col min="11020" max="11020" width="4.5" style="2" customWidth="1"/>
    <col min="11021" max="11021" width="23.625" style="2" customWidth="1"/>
    <col min="11022" max="11268" width="9" style="2"/>
    <col min="11269" max="11269" width="4.125" style="2" customWidth="1"/>
    <col min="11270" max="11270" width="4.5" style="2" customWidth="1"/>
    <col min="11271" max="11271" width="23.625" style="2" customWidth="1"/>
    <col min="11272" max="11272" width="9" style="2"/>
    <col min="11273" max="11273" width="4.5" style="2" customWidth="1"/>
    <col min="11274" max="11274" width="23.625" style="2" customWidth="1"/>
    <col min="11275" max="11275" width="9" style="2"/>
    <col min="11276" max="11276" width="4.5" style="2" customWidth="1"/>
    <col min="11277" max="11277" width="23.625" style="2" customWidth="1"/>
    <col min="11278" max="11524" width="9" style="2"/>
    <col min="11525" max="11525" width="4.125" style="2" customWidth="1"/>
    <col min="11526" max="11526" width="4.5" style="2" customWidth="1"/>
    <col min="11527" max="11527" width="23.625" style="2" customWidth="1"/>
    <col min="11528" max="11528" width="9" style="2"/>
    <col min="11529" max="11529" width="4.5" style="2" customWidth="1"/>
    <col min="11530" max="11530" width="23.625" style="2" customWidth="1"/>
    <col min="11531" max="11531" width="9" style="2"/>
    <col min="11532" max="11532" width="4.5" style="2" customWidth="1"/>
    <col min="11533" max="11533" width="23.625" style="2" customWidth="1"/>
    <col min="11534" max="11780" width="9" style="2"/>
    <col min="11781" max="11781" width="4.125" style="2" customWidth="1"/>
    <col min="11782" max="11782" width="4.5" style="2" customWidth="1"/>
    <col min="11783" max="11783" width="23.625" style="2" customWidth="1"/>
    <col min="11784" max="11784" width="9" style="2"/>
    <col min="11785" max="11785" width="4.5" style="2" customWidth="1"/>
    <col min="11786" max="11786" width="23.625" style="2" customWidth="1"/>
    <col min="11787" max="11787" width="9" style="2"/>
    <col min="11788" max="11788" width="4.5" style="2" customWidth="1"/>
    <col min="11789" max="11789" width="23.625" style="2" customWidth="1"/>
    <col min="11790" max="12036" width="9" style="2"/>
    <col min="12037" max="12037" width="4.125" style="2" customWidth="1"/>
    <col min="12038" max="12038" width="4.5" style="2" customWidth="1"/>
    <col min="12039" max="12039" width="23.625" style="2" customWidth="1"/>
    <col min="12040" max="12040" width="9" style="2"/>
    <col min="12041" max="12041" width="4.5" style="2" customWidth="1"/>
    <col min="12042" max="12042" width="23.625" style="2" customWidth="1"/>
    <col min="12043" max="12043" width="9" style="2"/>
    <col min="12044" max="12044" width="4.5" style="2" customWidth="1"/>
    <col min="12045" max="12045" width="23.625" style="2" customWidth="1"/>
    <col min="12046" max="12292" width="9" style="2"/>
    <col min="12293" max="12293" width="4.125" style="2" customWidth="1"/>
    <col min="12294" max="12294" width="4.5" style="2" customWidth="1"/>
    <col min="12295" max="12295" width="23.625" style="2" customWidth="1"/>
    <col min="12296" max="12296" width="9" style="2"/>
    <col min="12297" max="12297" width="4.5" style="2" customWidth="1"/>
    <col min="12298" max="12298" width="23.625" style="2" customWidth="1"/>
    <col min="12299" max="12299" width="9" style="2"/>
    <col min="12300" max="12300" width="4.5" style="2" customWidth="1"/>
    <col min="12301" max="12301" width="23.625" style="2" customWidth="1"/>
    <col min="12302" max="12548" width="9" style="2"/>
    <col min="12549" max="12549" width="4.125" style="2" customWidth="1"/>
    <col min="12550" max="12550" width="4.5" style="2" customWidth="1"/>
    <col min="12551" max="12551" width="23.625" style="2" customWidth="1"/>
    <col min="12552" max="12552" width="9" style="2"/>
    <col min="12553" max="12553" width="4.5" style="2" customWidth="1"/>
    <col min="12554" max="12554" width="23.625" style="2" customWidth="1"/>
    <col min="12555" max="12555" width="9" style="2"/>
    <col min="12556" max="12556" width="4.5" style="2" customWidth="1"/>
    <col min="12557" max="12557" width="23.625" style="2" customWidth="1"/>
    <col min="12558" max="12804" width="9" style="2"/>
    <col min="12805" max="12805" width="4.125" style="2" customWidth="1"/>
    <col min="12806" max="12806" width="4.5" style="2" customWidth="1"/>
    <col min="12807" max="12807" width="23.625" style="2" customWidth="1"/>
    <col min="12808" max="12808" width="9" style="2"/>
    <col min="12809" max="12809" width="4.5" style="2" customWidth="1"/>
    <col min="12810" max="12810" width="23.625" style="2" customWidth="1"/>
    <col min="12811" max="12811" width="9" style="2"/>
    <col min="12812" max="12812" width="4.5" style="2" customWidth="1"/>
    <col min="12813" max="12813" width="23.625" style="2" customWidth="1"/>
    <col min="12814" max="13060" width="9" style="2"/>
    <col min="13061" max="13061" width="4.125" style="2" customWidth="1"/>
    <col min="13062" max="13062" width="4.5" style="2" customWidth="1"/>
    <col min="13063" max="13063" width="23.625" style="2" customWidth="1"/>
    <col min="13064" max="13064" width="9" style="2"/>
    <col min="13065" max="13065" width="4.5" style="2" customWidth="1"/>
    <col min="13066" max="13066" width="23.625" style="2" customWidth="1"/>
    <col min="13067" max="13067" width="9" style="2"/>
    <col min="13068" max="13068" width="4.5" style="2" customWidth="1"/>
    <col min="13069" max="13069" width="23.625" style="2" customWidth="1"/>
    <col min="13070" max="13316" width="9" style="2"/>
    <col min="13317" max="13317" width="4.125" style="2" customWidth="1"/>
    <col min="13318" max="13318" width="4.5" style="2" customWidth="1"/>
    <col min="13319" max="13319" width="23.625" style="2" customWidth="1"/>
    <col min="13320" max="13320" width="9" style="2"/>
    <col min="13321" max="13321" width="4.5" style="2" customWidth="1"/>
    <col min="13322" max="13322" width="23.625" style="2" customWidth="1"/>
    <col min="13323" max="13323" width="9" style="2"/>
    <col min="13324" max="13324" width="4.5" style="2" customWidth="1"/>
    <col min="13325" max="13325" width="23.625" style="2" customWidth="1"/>
    <col min="13326" max="13572" width="9" style="2"/>
    <col min="13573" max="13573" width="4.125" style="2" customWidth="1"/>
    <col min="13574" max="13574" width="4.5" style="2" customWidth="1"/>
    <col min="13575" max="13575" width="23.625" style="2" customWidth="1"/>
    <col min="13576" max="13576" width="9" style="2"/>
    <col min="13577" max="13577" width="4.5" style="2" customWidth="1"/>
    <col min="13578" max="13578" width="23.625" style="2" customWidth="1"/>
    <col min="13579" max="13579" width="9" style="2"/>
    <col min="13580" max="13580" width="4.5" style="2" customWidth="1"/>
    <col min="13581" max="13581" width="23.625" style="2" customWidth="1"/>
    <col min="13582" max="13828" width="9" style="2"/>
    <col min="13829" max="13829" width="4.125" style="2" customWidth="1"/>
    <col min="13830" max="13830" width="4.5" style="2" customWidth="1"/>
    <col min="13831" max="13831" width="23.625" style="2" customWidth="1"/>
    <col min="13832" max="13832" width="9" style="2"/>
    <col min="13833" max="13833" width="4.5" style="2" customWidth="1"/>
    <col min="13834" max="13834" width="23.625" style="2" customWidth="1"/>
    <col min="13835" max="13835" width="9" style="2"/>
    <col min="13836" max="13836" width="4.5" style="2" customWidth="1"/>
    <col min="13837" max="13837" width="23.625" style="2" customWidth="1"/>
    <col min="13838" max="14084" width="9" style="2"/>
    <col min="14085" max="14085" width="4.125" style="2" customWidth="1"/>
    <col min="14086" max="14086" width="4.5" style="2" customWidth="1"/>
    <col min="14087" max="14087" width="23.625" style="2" customWidth="1"/>
    <col min="14088" max="14088" width="9" style="2"/>
    <col min="14089" max="14089" width="4.5" style="2" customWidth="1"/>
    <col min="14090" max="14090" width="23.625" style="2" customWidth="1"/>
    <col min="14091" max="14091" width="9" style="2"/>
    <col min="14092" max="14092" width="4.5" style="2" customWidth="1"/>
    <col min="14093" max="14093" width="23.625" style="2" customWidth="1"/>
    <col min="14094" max="14340" width="9" style="2"/>
    <col min="14341" max="14341" width="4.125" style="2" customWidth="1"/>
    <col min="14342" max="14342" width="4.5" style="2" customWidth="1"/>
    <col min="14343" max="14343" width="23.625" style="2" customWidth="1"/>
    <col min="14344" max="14344" width="9" style="2"/>
    <col min="14345" max="14345" width="4.5" style="2" customWidth="1"/>
    <col min="14346" max="14346" width="23.625" style="2" customWidth="1"/>
    <col min="14347" max="14347" width="9" style="2"/>
    <col min="14348" max="14348" width="4.5" style="2" customWidth="1"/>
    <col min="14349" max="14349" width="23.625" style="2" customWidth="1"/>
    <col min="14350" max="14596" width="9" style="2"/>
    <col min="14597" max="14597" width="4.125" style="2" customWidth="1"/>
    <col min="14598" max="14598" width="4.5" style="2" customWidth="1"/>
    <col min="14599" max="14599" width="23.625" style="2" customWidth="1"/>
    <col min="14600" max="14600" width="9" style="2"/>
    <col min="14601" max="14601" width="4.5" style="2" customWidth="1"/>
    <col min="14602" max="14602" width="23.625" style="2" customWidth="1"/>
    <col min="14603" max="14603" width="9" style="2"/>
    <col min="14604" max="14604" width="4.5" style="2" customWidth="1"/>
    <col min="14605" max="14605" width="23.625" style="2" customWidth="1"/>
    <col min="14606" max="14852" width="9" style="2"/>
    <col min="14853" max="14853" width="4.125" style="2" customWidth="1"/>
    <col min="14854" max="14854" width="4.5" style="2" customWidth="1"/>
    <col min="14855" max="14855" width="23.625" style="2" customWidth="1"/>
    <col min="14856" max="14856" width="9" style="2"/>
    <col min="14857" max="14857" width="4.5" style="2" customWidth="1"/>
    <col min="14858" max="14858" width="23.625" style="2" customWidth="1"/>
    <col min="14859" max="14859" width="9" style="2"/>
    <col min="14860" max="14860" width="4.5" style="2" customWidth="1"/>
    <col min="14861" max="14861" width="23.625" style="2" customWidth="1"/>
    <col min="14862" max="15108" width="9" style="2"/>
    <col min="15109" max="15109" width="4.125" style="2" customWidth="1"/>
    <col min="15110" max="15110" width="4.5" style="2" customWidth="1"/>
    <col min="15111" max="15111" width="23.625" style="2" customWidth="1"/>
    <col min="15112" max="15112" width="9" style="2"/>
    <col min="15113" max="15113" width="4.5" style="2" customWidth="1"/>
    <col min="15114" max="15114" width="23.625" style="2" customWidth="1"/>
    <col min="15115" max="15115" width="9" style="2"/>
    <col min="15116" max="15116" width="4.5" style="2" customWidth="1"/>
    <col min="15117" max="15117" width="23.625" style="2" customWidth="1"/>
    <col min="15118" max="15364" width="9" style="2"/>
    <col min="15365" max="15365" width="4.125" style="2" customWidth="1"/>
    <col min="15366" max="15366" width="4.5" style="2" customWidth="1"/>
    <col min="15367" max="15367" width="23.625" style="2" customWidth="1"/>
    <col min="15368" max="15368" width="9" style="2"/>
    <col min="15369" max="15369" width="4.5" style="2" customWidth="1"/>
    <col min="15370" max="15370" width="23.625" style="2" customWidth="1"/>
    <col min="15371" max="15371" width="9" style="2"/>
    <col min="15372" max="15372" width="4.5" style="2" customWidth="1"/>
    <col min="15373" max="15373" width="23.625" style="2" customWidth="1"/>
    <col min="15374" max="15620" width="9" style="2"/>
    <col min="15621" max="15621" width="4.125" style="2" customWidth="1"/>
    <col min="15622" max="15622" width="4.5" style="2" customWidth="1"/>
    <col min="15623" max="15623" width="23.625" style="2" customWidth="1"/>
    <col min="15624" max="15624" width="9" style="2"/>
    <col min="15625" max="15625" width="4.5" style="2" customWidth="1"/>
    <col min="15626" max="15626" width="23.625" style="2" customWidth="1"/>
    <col min="15627" max="15627" width="9" style="2"/>
    <col min="15628" max="15628" width="4.5" style="2" customWidth="1"/>
    <col min="15629" max="15629" width="23.625" style="2" customWidth="1"/>
    <col min="15630" max="15876" width="9" style="2"/>
    <col min="15877" max="15877" width="4.125" style="2" customWidth="1"/>
    <col min="15878" max="15878" width="4.5" style="2" customWidth="1"/>
    <col min="15879" max="15879" width="23.625" style="2" customWidth="1"/>
    <col min="15880" max="15880" width="9" style="2"/>
    <col min="15881" max="15881" width="4.5" style="2" customWidth="1"/>
    <col min="15882" max="15882" width="23.625" style="2" customWidth="1"/>
    <col min="15883" max="15883" width="9" style="2"/>
    <col min="15884" max="15884" width="4.5" style="2" customWidth="1"/>
    <col min="15885" max="15885" width="23.625" style="2" customWidth="1"/>
    <col min="15886" max="16132" width="9" style="2"/>
    <col min="16133" max="16133" width="4.125" style="2" customWidth="1"/>
    <col min="16134" max="16134" width="4.5" style="2" customWidth="1"/>
    <col min="16135" max="16135" width="23.625" style="2" customWidth="1"/>
    <col min="16136" max="16136" width="9" style="2"/>
    <col min="16137" max="16137" width="4.5" style="2" customWidth="1"/>
    <col min="16138" max="16138" width="23.625" style="2" customWidth="1"/>
    <col min="16139" max="16139" width="9" style="2"/>
    <col min="16140" max="16140" width="4.5" style="2" customWidth="1"/>
    <col min="16141" max="16141" width="23.625" style="2" customWidth="1"/>
    <col min="16142" max="16384" width="9" style="2"/>
  </cols>
  <sheetData>
    <row r="1" spans="2:14" ht="17.25">
      <c r="B1" s="122" t="s">
        <v>96</v>
      </c>
      <c r="C1" s="122"/>
      <c r="D1" s="122"/>
      <c r="E1" s="122"/>
      <c r="F1" s="123" t="s">
        <v>97</v>
      </c>
      <c r="G1" s="82" t="str">
        <f>IF('申込書(責任者・審判員)'!E3=0,"",'申込書(責任者・審判員)'!E3)</f>
        <v/>
      </c>
      <c r="H1" s="1" t="s">
        <v>98</v>
      </c>
      <c r="I1" s="122"/>
      <c r="J1" s="122"/>
      <c r="K1" s="123"/>
      <c r="L1" s="82"/>
    </row>
    <row r="2" spans="2:14" ht="21">
      <c r="B2" s="9" t="s">
        <v>54</v>
      </c>
      <c r="C2" s="9"/>
      <c r="H2" s="9"/>
      <c r="K2" s="138"/>
      <c r="L2" s="235"/>
      <c r="M2" s="235"/>
      <c r="N2" s="43"/>
    </row>
    <row r="3" spans="2:14" ht="17.25">
      <c r="B3" s="1" t="s">
        <v>3</v>
      </c>
      <c r="C3" s="1"/>
      <c r="E3" s="1"/>
      <c r="F3" s="1"/>
      <c r="G3" s="1"/>
      <c r="H3" s="1"/>
      <c r="J3" s="1"/>
      <c r="K3" s="1"/>
      <c r="L3" s="1"/>
      <c r="M3" s="73"/>
      <c r="N3" s="72"/>
    </row>
    <row r="4" spans="2:14" ht="18" customHeight="1" thickBot="1">
      <c r="B4" s="10"/>
      <c r="C4" s="10"/>
      <c r="D4" s="127" t="s">
        <v>83</v>
      </c>
      <c r="E4" s="127" t="s">
        <v>86</v>
      </c>
      <c r="F4" s="200" t="s">
        <v>85</v>
      </c>
      <c r="G4" s="41" t="s">
        <v>84</v>
      </c>
      <c r="H4" s="10"/>
      <c r="I4" s="127" t="s">
        <v>83</v>
      </c>
      <c r="J4" s="200" t="s">
        <v>86</v>
      </c>
      <c r="K4" s="200" t="s">
        <v>85</v>
      </c>
      <c r="L4" s="41" t="s">
        <v>84</v>
      </c>
    </row>
    <row r="5" spans="2:14" ht="18" customHeight="1">
      <c r="B5" s="238" t="s">
        <v>99</v>
      </c>
      <c r="C5" s="41">
        <v>1</v>
      </c>
      <c r="D5" s="174"/>
      <c r="E5" s="175"/>
      <c r="F5" s="199"/>
      <c r="G5" s="199"/>
      <c r="H5" s="131">
        <v>7</v>
      </c>
      <c r="I5" s="174"/>
      <c r="J5" s="198"/>
      <c r="K5" s="199"/>
      <c r="L5" s="199"/>
    </row>
    <row r="6" spans="2:14" ht="18" customHeight="1">
      <c r="B6" s="236"/>
      <c r="C6" s="41">
        <v>2</v>
      </c>
      <c r="D6" s="161"/>
      <c r="E6" s="162"/>
      <c r="F6" s="124"/>
      <c r="G6" s="144"/>
      <c r="H6" s="41">
        <v>8</v>
      </c>
      <c r="I6" s="161"/>
      <c r="J6" s="162"/>
      <c r="K6" s="124"/>
      <c r="L6" s="79"/>
      <c r="M6" s="1"/>
    </row>
    <row r="7" spans="2:14" ht="18" customHeight="1">
      <c r="B7" s="190"/>
      <c r="C7" s="41">
        <v>3</v>
      </c>
      <c r="D7" s="174"/>
      <c r="E7" s="175"/>
      <c r="F7" s="176"/>
      <c r="G7" s="176"/>
      <c r="H7" s="41">
        <v>9</v>
      </c>
      <c r="I7" s="174"/>
      <c r="J7" s="175"/>
      <c r="K7" s="176"/>
      <c r="L7" s="176"/>
    </row>
    <row r="8" spans="2:14" ht="18" customHeight="1">
      <c r="B8" s="190"/>
      <c r="C8" s="41">
        <v>4</v>
      </c>
      <c r="D8" s="161"/>
      <c r="E8" s="162"/>
      <c r="F8" s="124"/>
      <c r="G8" s="144"/>
      <c r="H8" s="41">
        <v>10</v>
      </c>
      <c r="I8" s="161"/>
      <c r="J8" s="162"/>
      <c r="K8" s="124"/>
      <c r="L8" s="79"/>
    </row>
    <row r="9" spans="2:14" ht="18" customHeight="1">
      <c r="B9" s="190"/>
      <c r="C9" s="41">
        <v>5</v>
      </c>
      <c r="D9" s="174"/>
      <c r="E9" s="175"/>
      <c r="F9" s="176"/>
      <c r="G9" s="176"/>
      <c r="H9" s="41">
        <v>11</v>
      </c>
      <c r="I9" s="174"/>
      <c r="J9" s="175"/>
      <c r="K9" s="176"/>
      <c r="L9" s="176"/>
    </row>
    <row r="10" spans="2:14" ht="18" customHeight="1" thickBot="1">
      <c r="B10" s="205"/>
      <c r="C10" s="133">
        <v>6</v>
      </c>
      <c r="D10" s="165"/>
      <c r="E10" s="166"/>
      <c r="F10" s="134"/>
      <c r="G10" s="145"/>
      <c r="H10" s="133">
        <v>12</v>
      </c>
      <c r="I10" s="165"/>
      <c r="J10" s="166"/>
      <c r="K10" s="134"/>
      <c r="L10" s="191"/>
    </row>
    <row r="11" spans="2:14" ht="18" customHeight="1">
      <c r="B11" s="225" t="s">
        <v>100</v>
      </c>
      <c r="C11" s="129">
        <v>1</v>
      </c>
      <c r="D11" s="167"/>
      <c r="E11" s="168"/>
      <c r="F11" s="130"/>
      <c r="G11" s="130"/>
      <c r="H11" s="129">
        <v>7</v>
      </c>
      <c r="I11" s="167"/>
      <c r="J11" s="168"/>
      <c r="K11" s="130"/>
      <c r="L11" s="130"/>
    </row>
    <row r="12" spans="2:14" ht="18" customHeight="1">
      <c r="B12" s="225"/>
      <c r="C12" s="41">
        <v>2</v>
      </c>
      <c r="D12" s="161"/>
      <c r="E12" s="162"/>
      <c r="F12" s="124"/>
      <c r="G12" s="144"/>
      <c r="H12" s="41">
        <v>8</v>
      </c>
      <c r="I12" s="161"/>
      <c r="J12" s="162"/>
      <c r="K12" s="124"/>
      <c r="L12" s="79"/>
    </row>
    <row r="13" spans="2:14" ht="18" customHeight="1">
      <c r="B13" s="11"/>
      <c r="C13" s="41">
        <v>3</v>
      </c>
      <c r="D13" s="163"/>
      <c r="E13" s="164"/>
      <c r="F13" s="77"/>
      <c r="G13" s="77"/>
      <c r="H13" s="41">
        <v>9</v>
      </c>
      <c r="I13" s="163"/>
      <c r="J13" s="164"/>
      <c r="K13" s="77"/>
      <c r="L13" s="77"/>
    </row>
    <row r="14" spans="2:14" ht="18" customHeight="1">
      <c r="B14" s="11"/>
      <c r="C14" s="41">
        <v>4</v>
      </c>
      <c r="D14" s="161"/>
      <c r="E14" s="162"/>
      <c r="F14" s="124"/>
      <c r="G14" s="144"/>
      <c r="H14" s="41">
        <v>10</v>
      </c>
      <c r="I14" s="161"/>
      <c r="J14" s="162"/>
      <c r="K14" s="124"/>
      <c r="L14" s="79"/>
    </row>
    <row r="15" spans="2:14" ht="18" customHeight="1">
      <c r="B15" s="11"/>
      <c r="C15" s="41">
        <v>5</v>
      </c>
      <c r="D15" s="163"/>
      <c r="E15" s="164"/>
      <c r="F15" s="77"/>
      <c r="G15" s="77"/>
      <c r="H15" s="41">
        <v>11</v>
      </c>
      <c r="I15" s="163"/>
      <c r="J15" s="164"/>
      <c r="K15" s="77"/>
      <c r="L15" s="77"/>
    </row>
    <row r="16" spans="2:14" ht="18" customHeight="1" thickBot="1">
      <c r="B16" s="201"/>
      <c r="C16" s="128">
        <v>6</v>
      </c>
      <c r="D16" s="169"/>
      <c r="E16" s="170"/>
      <c r="F16" s="135"/>
      <c r="G16" s="146"/>
      <c r="H16" s="128">
        <v>12</v>
      </c>
      <c r="I16" s="169"/>
      <c r="J16" s="170"/>
      <c r="K16" s="135"/>
      <c r="L16" s="78"/>
    </row>
    <row r="17" spans="2:12" ht="18" customHeight="1">
      <c r="B17" s="236" t="s">
        <v>114</v>
      </c>
      <c r="C17" s="131">
        <v>1</v>
      </c>
      <c r="D17" s="171"/>
      <c r="E17" s="172"/>
      <c r="F17" s="173"/>
      <c r="G17" s="177"/>
      <c r="H17" s="131">
        <v>7</v>
      </c>
      <c r="I17" s="171"/>
      <c r="J17" s="172"/>
      <c r="K17" s="173"/>
      <c r="L17" s="173"/>
    </row>
    <row r="18" spans="2:12" ht="18" customHeight="1">
      <c r="B18" s="236"/>
      <c r="C18" s="41">
        <v>2</v>
      </c>
      <c r="D18" s="161"/>
      <c r="E18" s="162"/>
      <c r="F18" s="124"/>
      <c r="G18" s="157"/>
      <c r="H18" s="41">
        <v>8</v>
      </c>
      <c r="I18" s="161"/>
      <c r="J18" s="162"/>
      <c r="K18" s="124"/>
      <c r="L18" s="79"/>
    </row>
    <row r="19" spans="2:12" ht="18" customHeight="1">
      <c r="B19" s="190"/>
      <c r="C19" s="41">
        <v>3</v>
      </c>
      <c r="D19" s="174"/>
      <c r="E19" s="175"/>
      <c r="F19" s="176"/>
      <c r="G19" s="178"/>
      <c r="H19" s="41">
        <v>9</v>
      </c>
      <c r="I19" s="174"/>
      <c r="J19" s="175"/>
      <c r="K19" s="176"/>
      <c r="L19" s="176"/>
    </row>
    <row r="20" spans="2:12" ht="18" customHeight="1">
      <c r="B20" s="190"/>
      <c r="C20" s="41">
        <v>4</v>
      </c>
      <c r="D20" s="161"/>
      <c r="E20" s="162"/>
      <c r="F20" s="124"/>
      <c r="G20" s="157"/>
      <c r="H20" s="41">
        <v>10</v>
      </c>
      <c r="I20" s="161"/>
      <c r="J20" s="162"/>
      <c r="K20" s="124"/>
      <c r="L20" s="79"/>
    </row>
    <row r="21" spans="2:12" ht="18" customHeight="1">
      <c r="B21" s="190"/>
      <c r="C21" s="41">
        <v>5</v>
      </c>
      <c r="D21" s="174"/>
      <c r="E21" s="175"/>
      <c r="F21" s="176"/>
      <c r="G21" s="178"/>
      <c r="H21" s="41">
        <v>11</v>
      </c>
      <c r="I21" s="174"/>
      <c r="J21" s="175"/>
      <c r="K21" s="176"/>
      <c r="L21" s="176"/>
    </row>
    <row r="22" spans="2:12" ht="18" customHeight="1" thickBot="1">
      <c r="B22" s="190"/>
      <c r="C22" s="133">
        <v>6</v>
      </c>
      <c r="D22" s="165"/>
      <c r="E22" s="166"/>
      <c r="F22" s="134"/>
      <c r="G22" s="158"/>
      <c r="H22" s="133">
        <v>12</v>
      </c>
      <c r="I22" s="165"/>
      <c r="J22" s="166"/>
      <c r="K22" s="134"/>
      <c r="L22" s="191"/>
    </row>
    <row r="23" spans="2:12" ht="18" customHeight="1">
      <c r="B23" s="237" t="s">
        <v>115</v>
      </c>
      <c r="C23" s="129">
        <v>1</v>
      </c>
      <c r="D23" s="167"/>
      <c r="E23" s="168"/>
      <c r="F23" s="130"/>
      <c r="G23" s="130"/>
      <c r="H23" s="131">
        <v>7</v>
      </c>
      <c r="I23" s="167"/>
      <c r="J23" s="168"/>
      <c r="K23" s="130"/>
      <c r="L23" s="130"/>
    </row>
    <row r="24" spans="2:12" ht="18" customHeight="1">
      <c r="B24" s="224"/>
      <c r="C24" s="41">
        <v>2</v>
      </c>
      <c r="D24" s="161"/>
      <c r="E24" s="162"/>
      <c r="F24" s="124"/>
      <c r="G24" s="144"/>
      <c r="H24" s="41">
        <v>8</v>
      </c>
      <c r="I24" s="161"/>
      <c r="J24" s="162"/>
      <c r="K24" s="124"/>
      <c r="L24" s="79"/>
    </row>
    <row r="25" spans="2:12" ht="18" customHeight="1">
      <c r="B25" s="136"/>
      <c r="C25" s="41">
        <v>3</v>
      </c>
      <c r="D25" s="163"/>
      <c r="E25" s="164"/>
      <c r="F25" s="77"/>
      <c r="G25" s="77"/>
      <c r="H25" s="41">
        <v>9</v>
      </c>
      <c r="I25" s="163"/>
      <c r="J25" s="164"/>
      <c r="K25" s="77"/>
      <c r="L25" s="77"/>
    </row>
    <row r="26" spans="2:12" ht="18" customHeight="1">
      <c r="B26" s="11"/>
      <c r="C26" s="41">
        <v>4</v>
      </c>
      <c r="D26" s="161"/>
      <c r="E26" s="162"/>
      <c r="F26" s="124"/>
      <c r="G26" s="144"/>
      <c r="H26" s="41">
        <v>10</v>
      </c>
      <c r="I26" s="161"/>
      <c r="J26" s="162"/>
      <c r="K26" s="124"/>
      <c r="L26" s="79"/>
    </row>
    <row r="27" spans="2:12" ht="18" customHeight="1">
      <c r="B27" s="136"/>
      <c r="C27" s="41">
        <v>5</v>
      </c>
      <c r="D27" s="163"/>
      <c r="E27" s="164"/>
      <c r="F27" s="77"/>
      <c r="G27" s="77"/>
      <c r="H27" s="41">
        <v>11</v>
      </c>
      <c r="I27" s="163"/>
      <c r="J27" s="164"/>
      <c r="K27" s="77"/>
      <c r="L27" s="77"/>
    </row>
    <row r="28" spans="2:12" ht="18" customHeight="1">
      <c r="B28" s="126"/>
      <c r="C28" s="41">
        <v>6</v>
      </c>
      <c r="D28" s="161"/>
      <c r="E28" s="162"/>
      <c r="F28" s="124"/>
      <c r="G28" s="144"/>
      <c r="H28" s="41">
        <v>12</v>
      </c>
      <c r="I28" s="161"/>
      <c r="J28" s="162"/>
      <c r="K28" s="124"/>
      <c r="L28" s="79"/>
    </row>
    <row r="29" spans="2:12" ht="18" customHeight="1">
      <c r="H29" s="121"/>
    </row>
    <row r="30" spans="2:12" ht="18" customHeight="1">
      <c r="H30" s="121"/>
    </row>
    <row r="31" spans="2:12" ht="18" customHeight="1">
      <c r="H31" s="121"/>
    </row>
    <row r="32" spans="2:12" ht="18" customHeight="1">
      <c r="H32" s="121"/>
    </row>
    <row r="33" spans="8:8" ht="18" customHeight="1">
      <c r="H33" s="121"/>
    </row>
    <row r="34" spans="8:8" ht="18" customHeight="1">
      <c r="H34" s="121"/>
    </row>
    <row r="35" spans="8:8" ht="18" customHeight="1">
      <c r="H35" s="121"/>
    </row>
    <row r="36" spans="8:8" ht="18" customHeight="1">
      <c r="H36" s="121"/>
    </row>
    <row r="37" spans="8:8" ht="18" customHeight="1">
      <c r="H37" s="121"/>
    </row>
    <row r="38" spans="8:8" ht="18" customHeight="1">
      <c r="H38" s="121"/>
    </row>
    <row r="39" spans="8:8" ht="18" customHeight="1">
      <c r="H39" s="121"/>
    </row>
    <row r="40" spans="8:8" ht="18" customHeight="1">
      <c r="H40" s="121"/>
    </row>
    <row r="41" spans="8:8" ht="15" customHeight="1"/>
    <row r="42" spans="8:8" ht="25.15" customHeight="1"/>
    <row r="43" spans="8:8" ht="15" customHeight="1"/>
    <row r="44" spans="8:8" ht="25.15" customHeight="1"/>
    <row r="45" spans="8:8" ht="15" customHeight="1"/>
    <row r="46" spans="8:8" ht="25.15" customHeight="1"/>
    <row r="47" spans="8:8" ht="15" customHeight="1"/>
    <row r="48" spans="8:8" ht="25.15" customHeight="1"/>
    <row r="50" ht="13.15" customHeight="1"/>
    <row r="51" ht="25.15" customHeight="1"/>
    <row r="52" ht="13.15" customHeight="1"/>
    <row r="53" ht="25.15" customHeight="1"/>
    <row r="54" ht="13.15" customHeight="1"/>
    <row r="55" ht="25.15" customHeight="1"/>
    <row r="56" ht="13.15" customHeight="1"/>
    <row r="57" ht="25.15" customHeight="1"/>
    <row r="58" ht="13.15" customHeight="1"/>
    <row r="59" ht="25.15" customHeight="1"/>
  </sheetData>
  <mergeCells count="5">
    <mergeCell ref="L2:M2"/>
    <mergeCell ref="B17:B18"/>
    <mergeCell ref="B23:B24"/>
    <mergeCell ref="B5:B6"/>
    <mergeCell ref="B11:B12"/>
  </mergeCells>
  <phoneticPr fontId="4"/>
  <printOptions horizontalCentered="1"/>
  <pageMargins left="0" right="0" top="0.39370078740157483" bottom="0.55118110236220474" header="0.27559055118110237" footer="0.31496062992125984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84"/>
  <sheetViews>
    <sheetView zoomScaleNormal="100" zoomScalePageLayoutView="146" workbookViewId="0">
      <selection activeCell="L25" sqref="L25"/>
    </sheetView>
  </sheetViews>
  <sheetFormatPr defaultColWidth="9" defaultRowHeight="13.5"/>
  <cols>
    <col min="1" max="1" width="10" bestFit="1" customWidth="1"/>
    <col min="2" max="2" width="13.5" bestFit="1" customWidth="1"/>
    <col min="3" max="3" width="7.5" bestFit="1" customWidth="1"/>
    <col min="4" max="4" width="6.625" bestFit="1" customWidth="1"/>
    <col min="5" max="5" width="4.125" bestFit="1" customWidth="1"/>
    <col min="6" max="6" width="12.5" customWidth="1"/>
    <col min="7" max="7" width="10.875" bestFit="1" customWidth="1"/>
    <col min="8" max="8" width="3" bestFit="1" customWidth="1"/>
    <col min="9" max="9" width="16.125" customWidth="1"/>
    <col min="10" max="10" width="4.125" bestFit="1" customWidth="1"/>
  </cols>
  <sheetData>
    <row r="1" spans="1:14" ht="60" customHeight="1" thickBot="1">
      <c r="A1" s="253" t="s">
        <v>107</v>
      </c>
      <c r="B1" s="254"/>
      <c r="C1" s="254"/>
      <c r="D1" s="254"/>
      <c r="E1" s="254"/>
      <c r="F1" s="254"/>
      <c r="G1" s="254"/>
      <c r="H1" s="254"/>
      <c r="I1" s="254"/>
      <c r="J1" s="254"/>
    </row>
    <row r="2" spans="1:14" s="26" customFormat="1" ht="14.25">
      <c r="A2" s="255" t="s">
        <v>29</v>
      </c>
      <c r="B2" s="256"/>
      <c r="C2" s="256"/>
      <c r="D2" s="256"/>
      <c r="E2" s="256"/>
      <c r="F2" s="256"/>
      <c r="G2" s="256"/>
      <c r="H2" s="256"/>
      <c r="I2" s="256"/>
      <c r="J2" s="257"/>
    </row>
    <row r="3" spans="1:14" s="26" customFormat="1" ht="15" thickBot="1">
      <c r="A3" s="258"/>
      <c r="B3" s="259"/>
      <c r="C3" s="259"/>
      <c r="D3" s="259"/>
      <c r="E3" s="259"/>
      <c r="F3" s="259"/>
      <c r="G3" s="259"/>
      <c r="H3" s="259"/>
      <c r="I3" s="259"/>
      <c r="J3" s="260"/>
    </row>
    <row r="4" spans="1:14" s="26" customFormat="1" ht="22.5" customHeight="1">
      <c r="A4" s="261" t="s">
        <v>50</v>
      </c>
      <c r="B4" s="261"/>
      <c r="C4" s="261"/>
      <c r="D4" s="261"/>
      <c r="E4" s="261"/>
      <c r="F4" s="261"/>
      <c r="G4" s="261"/>
      <c r="H4" s="261"/>
      <c r="I4" s="261"/>
      <c r="J4" s="261"/>
    </row>
    <row r="5" spans="1:14" s="26" customFormat="1" ht="22.5" customHeight="1">
      <c r="A5" s="261" t="s">
        <v>51</v>
      </c>
      <c r="B5" s="261"/>
      <c r="C5" s="261"/>
      <c r="D5" s="261"/>
      <c r="E5" s="261"/>
      <c r="F5" s="261"/>
      <c r="G5" s="261"/>
      <c r="H5" s="261"/>
      <c r="I5" s="261"/>
      <c r="J5" s="261"/>
    </row>
    <row r="6" spans="1:14" s="26" customFormat="1" ht="14.25">
      <c r="A6" s="241" t="s">
        <v>52</v>
      </c>
      <c r="B6" s="241"/>
      <c r="C6" s="241"/>
      <c r="D6" s="241"/>
      <c r="E6" s="241"/>
      <c r="F6" s="241"/>
      <c r="G6" s="241"/>
      <c r="H6" s="241"/>
      <c r="I6" s="241"/>
      <c r="J6" s="241"/>
    </row>
    <row r="7" spans="1:14" s="26" customFormat="1" ht="14.25">
      <c r="A7" s="241"/>
      <c r="B7" s="241"/>
      <c r="C7" s="241"/>
      <c r="D7" s="241"/>
      <c r="E7" s="241"/>
      <c r="F7" s="241"/>
      <c r="G7" s="241"/>
      <c r="H7" s="241"/>
      <c r="I7" s="241"/>
      <c r="J7" s="241"/>
    </row>
    <row r="8" spans="1:14" s="26" customFormat="1" ht="23.25" customHeight="1">
      <c r="A8" s="26" t="s">
        <v>53</v>
      </c>
      <c r="E8" s="262" t="s">
        <v>30</v>
      </c>
      <c r="F8" s="262"/>
      <c r="G8" s="263" t="s">
        <v>31</v>
      </c>
      <c r="H8" s="241"/>
      <c r="I8" s="241"/>
    </row>
    <row r="9" spans="1:14" ht="14.25" thickBot="1">
      <c r="A9" s="1"/>
      <c r="B9" s="1"/>
      <c r="C9" s="1"/>
      <c r="D9" s="1"/>
      <c r="E9" s="1"/>
      <c r="F9" s="1"/>
      <c r="G9" s="1"/>
      <c r="H9" s="1"/>
      <c r="I9" s="1"/>
      <c r="J9" s="1"/>
      <c r="N9" s="27"/>
    </row>
    <row r="10" spans="1:14" ht="26.25" customHeight="1" thickBot="1">
      <c r="A10" s="245" t="s">
        <v>49</v>
      </c>
      <c r="B10" s="246"/>
      <c r="C10" s="69" t="s">
        <v>1</v>
      </c>
      <c r="D10" s="214" t="str">
        <f>IF('申込書(責任者・審判員)'!E3=0,"",'申込書(責任者・審判員)'!E3)</f>
        <v/>
      </c>
      <c r="E10" s="214"/>
      <c r="F10" s="214"/>
      <c r="G10" s="214"/>
      <c r="H10" s="214"/>
      <c r="I10" s="214"/>
      <c r="J10" s="179" t="s">
        <v>108</v>
      </c>
    </row>
    <row r="11" spans="1:14" ht="26.25" customHeight="1">
      <c r="A11" s="247" t="s">
        <v>37</v>
      </c>
      <c r="B11" s="248"/>
      <c r="C11" s="29" t="s">
        <v>1</v>
      </c>
      <c r="D11" s="216" t="str">
        <f>IF('申込書(責任者・審判員)'!E4=0,"",'申込書(責任者・審判員)'!E4)</f>
        <v/>
      </c>
      <c r="E11" s="216"/>
      <c r="F11" s="216"/>
      <c r="G11" s="216"/>
      <c r="H11" s="216"/>
      <c r="I11" s="216"/>
      <c r="J11" s="180" t="s">
        <v>28</v>
      </c>
    </row>
    <row r="12" spans="1:14" ht="22.5" customHeight="1">
      <c r="A12" s="249" t="s">
        <v>38</v>
      </c>
      <c r="B12" s="250"/>
      <c r="C12" s="30" t="s">
        <v>1</v>
      </c>
      <c r="D12" s="252" t="str">
        <f>IF('申込書(責任者・審判員)'!E6=0,"",'申込書(責任者・審判員)'!E6)</f>
        <v/>
      </c>
      <c r="E12" s="252"/>
      <c r="F12" s="252"/>
      <c r="G12" s="252"/>
      <c r="H12" s="252"/>
      <c r="I12" s="252"/>
      <c r="J12" s="181" t="s">
        <v>28</v>
      </c>
      <c r="K12" s="1"/>
    </row>
    <row r="13" spans="1:14" ht="22.5" customHeight="1">
      <c r="A13" s="47" t="s">
        <v>39</v>
      </c>
      <c r="B13" s="8"/>
      <c r="C13" s="30" t="s">
        <v>1</v>
      </c>
      <c r="D13" s="251" t="str">
        <f>IF('申込書(責任者・審判員)'!E8=0,"",'申込書(責任者・審判員)'!E8)</f>
        <v/>
      </c>
      <c r="E13" s="251"/>
      <c r="F13" s="251"/>
      <c r="G13" s="251"/>
      <c r="H13" s="251"/>
      <c r="I13" s="251"/>
      <c r="J13" s="182" t="s">
        <v>28</v>
      </c>
      <c r="K13" s="1"/>
    </row>
    <row r="14" spans="1:14" ht="22.5" customHeight="1" thickBot="1">
      <c r="A14" s="49" t="s">
        <v>40</v>
      </c>
      <c r="B14" s="34"/>
      <c r="C14" s="71" t="s">
        <v>1</v>
      </c>
      <c r="D14" s="239" t="str">
        <f>IF('申込書(責任者・審判員)'!E9=0,"",'申込書(責任者・審判員)'!E9)</f>
        <v/>
      </c>
      <c r="E14" s="239"/>
      <c r="F14" s="239"/>
      <c r="G14" s="239"/>
      <c r="H14" s="239"/>
      <c r="I14" s="239"/>
      <c r="J14" s="183" t="s">
        <v>28</v>
      </c>
      <c r="K14" s="1"/>
    </row>
    <row r="15" spans="1:14" ht="22.5" customHeight="1">
      <c r="A15" s="242"/>
      <c r="B15" s="242"/>
      <c r="C15" s="56"/>
      <c r="D15" s="184"/>
      <c r="E15" s="243"/>
      <c r="F15" s="243"/>
      <c r="G15" s="243"/>
      <c r="H15" s="243"/>
      <c r="I15" s="243"/>
      <c r="J15" s="70"/>
      <c r="K15" s="1"/>
    </row>
    <row r="16" spans="1:14" ht="17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1"/>
    </row>
    <row r="17" spans="1:11" ht="17.25">
      <c r="A17" s="14"/>
      <c r="B17" s="244" t="s">
        <v>32</v>
      </c>
      <c r="C17" s="244"/>
      <c r="D17" s="244"/>
      <c r="E17" s="244"/>
      <c r="F17" s="244"/>
      <c r="G17" s="244"/>
      <c r="H17" s="244"/>
      <c r="I17" s="244"/>
      <c r="J17" s="244"/>
      <c r="K17" s="1"/>
    </row>
    <row r="18" spans="1:11" ht="17.25">
      <c r="B18" s="19"/>
      <c r="C18" s="21"/>
      <c r="D18" s="22"/>
      <c r="E18" s="19"/>
      <c r="F18" s="147" t="s">
        <v>8</v>
      </c>
      <c r="G18" s="42"/>
      <c r="H18" s="19"/>
      <c r="I18" s="19"/>
      <c r="J18" s="19"/>
      <c r="K18" s="1"/>
    </row>
    <row r="19" spans="1:11" ht="27" customHeight="1">
      <c r="B19" s="19" t="s">
        <v>5</v>
      </c>
      <c r="C19" s="21">
        <v>500</v>
      </c>
      <c r="D19" s="22" t="s">
        <v>12</v>
      </c>
      <c r="E19" s="19" t="s">
        <v>6</v>
      </c>
      <c r="F19" s="19"/>
      <c r="G19" s="147" t="s">
        <v>13</v>
      </c>
      <c r="H19" s="147" t="s">
        <v>9</v>
      </c>
      <c r="I19" s="20">
        <f>C19*F19</f>
        <v>0</v>
      </c>
      <c r="J19" s="147" t="s">
        <v>11</v>
      </c>
    </row>
    <row r="20" spans="1:11" ht="27" customHeight="1">
      <c r="B20" s="19" t="s">
        <v>33</v>
      </c>
      <c r="C20" s="21">
        <v>500</v>
      </c>
      <c r="D20" s="22" t="s">
        <v>12</v>
      </c>
      <c r="E20" s="19" t="s">
        <v>7</v>
      </c>
      <c r="F20" s="19">
        <f>'申込書(責任者・審判員)'!F21</f>
        <v>0</v>
      </c>
      <c r="G20" s="147" t="s">
        <v>34</v>
      </c>
      <c r="H20" s="147" t="s">
        <v>9</v>
      </c>
      <c r="I20" s="20">
        <f>C20*F20</f>
        <v>0</v>
      </c>
      <c r="J20" s="147" t="s">
        <v>11</v>
      </c>
    </row>
    <row r="21" spans="1:11" ht="27" customHeight="1">
      <c r="B21" s="19" t="s">
        <v>19</v>
      </c>
      <c r="C21" s="23">
        <v>3000</v>
      </c>
      <c r="D21" s="22" t="s">
        <v>12</v>
      </c>
      <c r="E21" s="19" t="s">
        <v>7</v>
      </c>
      <c r="F21" s="19">
        <f>'申込書(責任者・審判員)'!F22</f>
        <v>0</v>
      </c>
      <c r="G21" s="147" t="s">
        <v>13</v>
      </c>
      <c r="H21" s="147" t="s">
        <v>9</v>
      </c>
      <c r="I21" s="20">
        <f>C21*F21</f>
        <v>0</v>
      </c>
      <c r="J21" s="147" t="s">
        <v>11</v>
      </c>
    </row>
    <row r="22" spans="1:11" ht="18" thickBot="1">
      <c r="B22" s="15"/>
      <c r="C22" s="15"/>
      <c r="D22" s="15"/>
      <c r="E22" s="15"/>
      <c r="F22" s="15"/>
      <c r="G22" s="15"/>
      <c r="H22" s="15"/>
      <c r="I22" s="16"/>
      <c r="J22" s="61"/>
    </row>
    <row r="23" spans="1:11" ht="18" thickBot="1">
      <c r="B23" s="15"/>
      <c r="C23" s="15"/>
      <c r="D23" s="15"/>
      <c r="E23" s="15"/>
      <c r="F23" s="15"/>
      <c r="G23" s="25" t="s">
        <v>10</v>
      </c>
      <c r="H23" s="24"/>
      <c r="I23" s="17">
        <f>SUM(I19:I21)</f>
        <v>0</v>
      </c>
      <c r="J23" s="148" t="s">
        <v>11</v>
      </c>
    </row>
    <row r="24" spans="1:11" ht="17.25">
      <c r="B24" s="15"/>
      <c r="C24" s="15"/>
      <c r="D24" s="15"/>
      <c r="E24" s="15"/>
      <c r="F24" s="15"/>
      <c r="G24" s="61"/>
      <c r="H24" s="15"/>
      <c r="I24" s="16"/>
      <c r="J24" s="61"/>
    </row>
    <row r="25" spans="1:11" ht="17.25">
      <c r="B25" s="15"/>
      <c r="C25" s="15"/>
      <c r="D25" s="15"/>
      <c r="E25" s="15"/>
      <c r="F25" s="15"/>
      <c r="G25" s="61"/>
      <c r="H25" s="15"/>
      <c r="I25" s="16"/>
      <c r="J25" s="61"/>
    </row>
    <row r="26" spans="1:11" ht="17.25">
      <c r="B26" s="15"/>
      <c r="C26" s="15"/>
      <c r="D26" s="15"/>
      <c r="E26" s="15"/>
      <c r="F26" s="15"/>
      <c r="G26" s="15"/>
      <c r="H26" s="15"/>
      <c r="I26" s="15"/>
      <c r="J26" s="15"/>
    </row>
    <row r="27" spans="1:11">
      <c r="A27" s="240" t="s">
        <v>35</v>
      </c>
      <c r="B27" s="240"/>
      <c r="C27" s="240"/>
      <c r="D27" s="240"/>
      <c r="E27" s="240"/>
      <c r="F27" s="240"/>
      <c r="G27" s="240"/>
      <c r="H27" s="240"/>
      <c r="I27" s="240"/>
      <c r="J27" s="240"/>
    </row>
    <row r="28" spans="1:11">
      <c r="A28" s="240"/>
      <c r="B28" s="240"/>
      <c r="C28" s="240"/>
      <c r="D28" s="240"/>
      <c r="E28" s="240"/>
      <c r="F28" s="240"/>
      <c r="G28" s="240"/>
      <c r="H28" s="240"/>
      <c r="I28" s="240"/>
      <c r="J28" s="240"/>
    </row>
    <row r="29" spans="1:11" ht="14.25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1" spans="1:11" ht="14.25">
      <c r="A31" s="241" t="s">
        <v>15</v>
      </c>
      <c r="B31" s="241"/>
      <c r="C31" s="241"/>
      <c r="D31" s="241"/>
      <c r="E31" s="241"/>
      <c r="F31" s="241"/>
      <c r="G31" s="241"/>
      <c r="H31" s="241"/>
      <c r="I31" s="241"/>
      <c r="J31" s="241"/>
    </row>
    <row r="32" spans="1:11" ht="14.25">
      <c r="A32" s="241" t="s">
        <v>14</v>
      </c>
      <c r="B32" s="241"/>
      <c r="C32" s="241"/>
      <c r="D32" s="241"/>
      <c r="E32" s="241"/>
      <c r="F32" s="241"/>
      <c r="G32" s="241"/>
      <c r="H32" s="241"/>
      <c r="I32" s="241"/>
      <c r="J32" s="241"/>
    </row>
    <row r="33" spans="1:10" ht="14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>
      <c r="A34" t="s">
        <v>36</v>
      </c>
    </row>
    <row r="61" spans="1:10" ht="18.75">
      <c r="A61" s="57"/>
      <c r="B61" s="57"/>
      <c r="C61" s="58"/>
      <c r="D61" s="58"/>
      <c r="E61" s="58"/>
      <c r="F61" s="58"/>
      <c r="G61" s="58"/>
      <c r="H61" s="58"/>
      <c r="I61" s="58"/>
      <c r="J61" s="57"/>
    </row>
    <row r="62" spans="1:10" ht="17.25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ht="17.25">
      <c r="A63" s="59"/>
      <c r="B63" s="59"/>
      <c r="C63" s="59"/>
      <c r="D63" s="59"/>
      <c r="E63" s="59"/>
      <c r="F63" s="59"/>
      <c r="G63" s="59"/>
      <c r="H63" s="59"/>
      <c r="I63" s="59"/>
      <c r="J63" s="59"/>
    </row>
    <row r="64" spans="1:10" ht="17.25">
      <c r="A64" s="59"/>
      <c r="B64" s="59"/>
      <c r="C64" s="59"/>
      <c r="D64" s="59"/>
      <c r="E64" s="59"/>
      <c r="F64" s="59"/>
      <c r="G64" s="59"/>
      <c r="H64" s="59"/>
      <c r="I64" s="59"/>
      <c r="J64" s="59"/>
    </row>
    <row r="65" spans="1:11" ht="17.25">
      <c r="A65" s="59"/>
      <c r="B65" s="59"/>
      <c r="C65" s="59"/>
      <c r="D65" s="59"/>
      <c r="E65" s="59"/>
      <c r="F65" s="59"/>
      <c r="G65" s="59"/>
      <c r="H65" s="59"/>
      <c r="I65" s="59"/>
      <c r="J65" s="59"/>
    </row>
    <row r="66" spans="1:11" ht="17.25">
      <c r="B66" s="14"/>
      <c r="C66" s="14"/>
      <c r="D66" s="14"/>
      <c r="E66" s="14"/>
      <c r="F66" s="14"/>
      <c r="G66" s="14"/>
      <c r="H66" s="14"/>
      <c r="I66" s="14"/>
      <c r="J66" s="14"/>
      <c r="K66" s="1"/>
    </row>
    <row r="67" spans="1:11" ht="17.25">
      <c r="B67" s="14"/>
      <c r="C67" s="14"/>
      <c r="D67" s="14"/>
      <c r="E67" s="14"/>
      <c r="F67" s="14"/>
      <c r="G67" s="14"/>
      <c r="H67" s="14"/>
      <c r="I67" s="14"/>
      <c r="J67" s="14"/>
      <c r="K67" s="1"/>
    </row>
    <row r="68" spans="1:11" ht="17.25">
      <c r="B68" s="14"/>
      <c r="C68" s="14"/>
      <c r="D68" s="14"/>
      <c r="E68" s="14"/>
      <c r="F68" s="14"/>
      <c r="G68" s="14"/>
      <c r="H68" s="14"/>
      <c r="I68" s="14"/>
      <c r="J68" s="14"/>
      <c r="K68" s="1"/>
    </row>
    <row r="69" spans="1:11" ht="17.25">
      <c r="B69" s="15"/>
      <c r="C69" s="15"/>
      <c r="D69" s="15"/>
      <c r="E69" s="15"/>
      <c r="F69" s="15"/>
      <c r="G69" s="15"/>
      <c r="H69" s="15"/>
      <c r="I69" s="15"/>
      <c r="J69" s="15"/>
    </row>
    <row r="70" spans="1:11" ht="26.25" customHeight="1">
      <c r="B70" s="15"/>
      <c r="C70" s="60"/>
      <c r="D70" s="60"/>
      <c r="E70" s="15"/>
      <c r="F70" s="15"/>
      <c r="G70" s="15"/>
      <c r="H70" s="15"/>
      <c r="I70" s="16"/>
      <c r="J70" s="15"/>
    </row>
    <row r="71" spans="1:11" ht="29.25" customHeight="1">
      <c r="B71" s="15"/>
      <c r="C71" s="60"/>
      <c r="D71" s="60"/>
      <c r="E71" s="15"/>
      <c r="F71" s="15"/>
      <c r="G71" s="15"/>
      <c r="H71" s="15"/>
      <c r="I71" s="16"/>
      <c r="J71" s="15"/>
    </row>
    <row r="72" spans="1:11" ht="29.25" customHeight="1">
      <c r="B72" s="15"/>
      <c r="C72" s="60"/>
      <c r="D72" s="60"/>
      <c r="E72" s="15"/>
      <c r="F72" s="15"/>
      <c r="G72" s="15"/>
      <c r="H72" s="15"/>
      <c r="I72" s="16"/>
      <c r="J72" s="15"/>
    </row>
    <row r="73" spans="1:11" ht="29.25" customHeight="1">
      <c r="B73" s="15"/>
      <c r="C73" s="60"/>
      <c r="D73" s="60"/>
      <c r="E73" s="15"/>
      <c r="F73" s="15"/>
      <c r="G73" s="15"/>
      <c r="H73" s="15"/>
      <c r="I73" s="16"/>
      <c r="J73" s="15"/>
    </row>
    <row r="74" spans="1:11" ht="27" customHeight="1">
      <c r="B74" s="15"/>
      <c r="C74" s="15"/>
      <c r="D74" s="15"/>
      <c r="E74" s="15"/>
      <c r="F74" s="15"/>
      <c r="G74" s="15"/>
      <c r="H74" s="15"/>
      <c r="I74" s="16"/>
      <c r="J74" s="15"/>
    </row>
    <row r="75" spans="1:11" ht="17.25">
      <c r="B75" s="15"/>
      <c r="C75" s="15"/>
      <c r="D75" s="15"/>
      <c r="E75" s="15"/>
      <c r="F75" s="15"/>
      <c r="G75" s="15"/>
      <c r="H75" s="15"/>
      <c r="I75" s="16"/>
      <c r="J75" s="15"/>
    </row>
    <row r="76" spans="1:11" ht="30" customHeight="1">
      <c r="B76" s="15"/>
      <c r="C76" s="15"/>
      <c r="D76" s="15"/>
      <c r="E76" s="15"/>
      <c r="F76" s="15"/>
      <c r="G76" s="61"/>
      <c r="H76" s="15"/>
      <c r="I76" s="16"/>
      <c r="J76" s="15"/>
    </row>
    <row r="77" spans="1:11" ht="17.25">
      <c r="B77" s="15"/>
      <c r="C77" s="15"/>
      <c r="D77" s="15"/>
      <c r="E77" s="15"/>
      <c r="F77" s="15"/>
      <c r="G77" s="15"/>
      <c r="H77" s="15"/>
      <c r="I77" s="15"/>
      <c r="J77" s="15"/>
    </row>
    <row r="82" spans="1:10" ht="14.25">
      <c r="A82" s="26"/>
      <c r="B82" s="26"/>
      <c r="C82" s="26"/>
      <c r="D82" s="26"/>
      <c r="E82" s="26"/>
      <c r="F82" s="26"/>
      <c r="G82" s="26"/>
      <c r="H82" s="26"/>
      <c r="I82" s="26"/>
      <c r="J82" s="26"/>
    </row>
    <row r="83" spans="1:10" ht="14.25">
      <c r="A83" s="26"/>
      <c r="B83" s="26"/>
      <c r="C83" s="26"/>
      <c r="D83" s="26"/>
      <c r="E83" s="26"/>
      <c r="F83" s="26"/>
      <c r="G83" s="26"/>
      <c r="H83" s="26"/>
      <c r="I83" s="26"/>
      <c r="J83" s="26"/>
    </row>
    <row r="84" spans="1:10" ht="14.25">
      <c r="A84" s="28"/>
      <c r="B84" s="28"/>
      <c r="C84" s="28"/>
      <c r="D84" s="28"/>
      <c r="E84" s="28"/>
      <c r="F84" s="28"/>
      <c r="G84" s="28"/>
      <c r="H84" s="28"/>
      <c r="I84" s="28"/>
      <c r="J84" s="28"/>
    </row>
  </sheetData>
  <mergeCells count="21">
    <mergeCell ref="A1:J1"/>
    <mergeCell ref="A2:J3"/>
    <mergeCell ref="A6:J7"/>
    <mergeCell ref="A4:J4"/>
    <mergeCell ref="E8:F8"/>
    <mergeCell ref="G8:I8"/>
    <mergeCell ref="A5:J5"/>
    <mergeCell ref="D10:I10"/>
    <mergeCell ref="A10:B10"/>
    <mergeCell ref="A11:B11"/>
    <mergeCell ref="A12:B12"/>
    <mergeCell ref="D13:I13"/>
    <mergeCell ref="D11:I11"/>
    <mergeCell ref="D12:I12"/>
    <mergeCell ref="D14:I14"/>
    <mergeCell ref="A27:J28"/>
    <mergeCell ref="A31:J31"/>
    <mergeCell ref="A32:J32"/>
    <mergeCell ref="A15:B15"/>
    <mergeCell ref="E15:I15"/>
    <mergeCell ref="B17:J17"/>
  </mergeCells>
  <phoneticPr fontId="4"/>
  <hyperlinks>
    <hyperlink ref="G8" r:id="rId1" xr:uid="{5C802017-2128-4B3D-B8B0-7100B89F8BFD}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2B49-1C95-4490-AA22-E81E54EAF2B6}">
  <dimension ref="A1:S89"/>
  <sheetViews>
    <sheetView view="pageBreakPreview" zoomScale="85" zoomScaleNormal="76" zoomScaleSheetLayoutView="85" workbookViewId="0">
      <selection activeCell="L73" activeCellId="5" sqref="L3 L17 L31 L45 L59 L73"/>
    </sheetView>
  </sheetViews>
  <sheetFormatPr defaultRowHeight="13.5"/>
  <cols>
    <col min="1" max="1" width="3.625" customWidth="1"/>
    <col min="2" max="2" width="13" bestFit="1" customWidth="1"/>
    <col min="3" max="3" width="10.625" style="156" customWidth="1"/>
    <col min="4" max="4" width="8.5" style="156" bestFit="1" customWidth="1"/>
    <col min="5" max="5" width="6.625" style="150" customWidth="1"/>
    <col min="6" max="6" width="3.625" customWidth="1"/>
    <col min="7" max="7" width="13" style="27" bestFit="1" customWidth="1"/>
    <col min="8" max="8" width="10.625" customWidth="1"/>
    <col min="9" max="9" width="8.5" bestFit="1" customWidth="1"/>
    <col min="10" max="10" width="6.625" style="149" customWidth="1"/>
    <col min="11" max="11" width="3.625" customWidth="1"/>
    <col min="12" max="12" width="13" style="27" bestFit="1" customWidth="1"/>
    <col min="13" max="13" width="10.625" style="156" customWidth="1"/>
    <col min="14" max="14" width="8.5" style="156" bestFit="1" customWidth="1"/>
    <col min="15" max="15" width="6.625" style="150" customWidth="1"/>
    <col min="16" max="16" width="13" style="46" bestFit="1" customWidth="1"/>
    <col min="17" max="17" width="10.625" customWidth="1"/>
    <col min="18" max="18" width="4.625" customWidth="1"/>
    <col min="19" max="19" width="6.625" style="46" customWidth="1"/>
  </cols>
  <sheetData>
    <row r="1" spans="1:19">
      <c r="B1" s="142" t="str">
        <f>IF('申込書(責任者・審判員)'!E3=0,"",'申込書(責任者・審判員)'!E3)</f>
        <v/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141"/>
    </row>
    <row r="2" spans="1:19">
      <c r="C2" s="265" t="s">
        <v>22</v>
      </c>
      <c r="D2" s="265"/>
      <c r="E2" s="265"/>
      <c r="H2" s="265" t="s">
        <v>104</v>
      </c>
      <c r="I2" s="265"/>
      <c r="J2" s="265"/>
      <c r="K2" s="44"/>
      <c r="L2" s="137"/>
      <c r="M2" s="264" t="s">
        <v>41</v>
      </c>
      <c r="N2" s="264"/>
      <c r="O2" s="264"/>
      <c r="P2" s="27"/>
      <c r="Q2" s="240"/>
      <c r="R2" s="240"/>
      <c r="S2" s="240"/>
    </row>
    <row r="3" spans="1:19" s="27" customFormat="1">
      <c r="B3" s="140" t="s">
        <v>102</v>
      </c>
      <c r="C3" s="27" t="s">
        <v>2</v>
      </c>
      <c r="D3" s="27" t="s">
        <v>101</v>
      </c>
      <c r="E3" s="149" t="s">
        <v>0</v>
      </c>
      <c r="G3" s="140" t="s">
        <v>102</v>
      </c>
      <c r="H3" s="27" t="s">
        <v>2</v>
      </c>
      <c r="I3" s="27" t="s">
        <v>101</v>
      </c>
      <c r="J3" s="149" t="s">
        <v>0</v>
      </c>
      <c r="K3" s="137"/>
      <c r="L3" s="189" t="s">
        <v>102</v>
      </c>
      <c r="M3" s="185" t="s">
        <v>2</v>
      </c>
      <c r="N3" s="185" t="s">
        <v>101</v>
      </c>
      <c r="O3" s="186" t="s">
        <v>0</v>
      </c>
      <c r="P3" s="140"/>
      <c r="S3" s="139"/>
    </row>
    <row r="4" spans="1:19">
      <c r="A4">
        <v>1</v>
      </c>
      <c r="B4" s="139" t="str">
        <f>B1</f>
        <v/>
      </c>
      <c r="C4" s="156" t="str">
        <f>IF('申込書(4・5・6年) '!D5=0,"",'申込書(4・5・6年) '!D5)</f>
        <v/>
      </c>
      <c r="D4" s="156" t="str">
        <f>IF('申込書(4・5・6年) '!E5=0,"",'申込書(4・5・6年) '!E5)</f>
        <v/>
      </c>
      <c r="E4" s="150" t="str">
        <f>IF('申込書(4・5・6年) '!F5=0,"",'申込書(4・5・6年) '!F5)</f>
        <v/>
      </c>
      <c r="F4">
        <v>1</v>
      </c>
      <c r="G4" s="139" t="str">
        <f>B1</f>
        <v/>
      </c>
      <c r="H4" s="156" t="str">
        <f>IF('申込書(1・2・3年)'!D5=0,"",'申込書(1・2・3年)'!D5)</f>
        <v/>
      </c>
      <c r="I4" s="156" t="str">
        <f>IF('申込書(1・2・3年)'!E5=0,"",'申込書(1・2・3年)'!E5)</f>
        <v/>
      </c>
      <c r="J4" s="149" t="str">
        <f>IF('申込書(1・2・3年)'!F5=0,"",'申込書(1・2・3年)'!F5)</f>
        <v/>
      </c>
      <c r="K4" s="187">
        <v>1</v>
      </c>
      <c r="L4" s="188" t="str">
        <f>B1</f>
        <v/>
      </c>
      <c r="M4" s="156" t="str">
        <f>IF('申込書(4・5・6年) '!K5=0,"",'申込書(4・5・6年) '!K5)</f>
        <v/>
      </c>
      <c r="N4" s="156" t="str">
        <f>IF('申込書(4・5・6年) '!L5=0,"",'申込書(4・5・6年) '!L5)</f>
        <v/>
      </c>
      <c r="O4" s="150" t="str">
        <f>IF('申込書(4・5・6年) '!M5=0,"",'申込書(4・5・6年) '!M5)</f>
        <v/>
      </c>
      <c r="R4" s="27"/>
    </row>
    <row r="5" spans="1:19">
      <c r="A5">
        <v>2</v>
      </c>
      <c r="B5" s="139" t="str">
        <f>B1</f>
        <v/>
      </c>
      <c r="C5" s="156" t="str">
        <f>IF('申込書(4・5・6年) '!D6=0,"",'申込書(4・5・6年) '!D6)</f>
        <v/>
      </c>
      <c r="D5" s="156" t="str">
        <f>IF('申込書(4・5・6年) '!E6=0,"",'申込書(4・5・6年) '!E6)</f>
        <v/>
      </c>
      <c r="E5" s="150" t="str">
        <f>IF('申込書(4・5・6年) '!F6=0,"",'申込書(4・5・6年) '!F6)</f>
        <v/>
      </c>
      <c r="F5">
        <v>2</v>
      </c>
      <c r="G5" s="139" t="str">
        <f>B1</f>
        <v/>
      </c>
      <c r="H5" s="156" t="str">
        <f>IF('申込書(1・2・3年)'!D6=0,"",'申込書(1・2・3年)'!D6)</f>
        <v/>
      </c>
      <c r="I5" s="156" t="str">
        <f>IF('申込書(1・2・3年)'!E6=0,"",'申込書(1・2・3年)'!E6)</f>
        <v/>
      </c>
      <c r="J5" s="149" t="str">
        <f>IF('申込書(1・2・3年)'!F6=0,"",'申込書(1・2・3年)'!F6)</f>
        <v/>
      </c>
      <c r="K5" s="187">
        <v>2</v>
      </c>
      <c r="L5" s="188" t="str">
        <f>B1</f>
        <v/>
      </c>
      <c r="M5" s="156" t="str">
        <f>IF('申込書(4・5・6年) '!K6=0,"",'申込書(4・5・6年) '!K6)</f>
        <v/>
      </c>
      <c r="N5" s="156" t="str">
        <f>IF('申込書(4・5・6年) '!L6=0,"",'申込書(4・5・6年) '!L6)</f>
        <v/>
      </c>
      <c r="O5" s="150" t="str">
        <f>IF('申込書(4・5・6年) '!M6=0,"",'申込書(4・5・6年) '!M6)</f>
        <v/>
      </c>
      <c r="R5" s="27"/>
    </row>
    <row r="6" spans="1:19">
      <c r="A6">
        <v>3</v>
      </c>
      <c r="B6" s="139" t="str">
        <f>B1</f>
        <v/>
      </c>
      <c r="C6" s="156" t="str">
        <f>IF('申込書(4・5・6年) '!D7=0,"",'申込書(4・5・6年) '!D7)</f>
        <v/>
      </c>
      <c r="D6" s="156" t="str">
        <f>IF('申込書(4・5・6年) '!E7=0,"",'申込書(4・5・6年) '!E7)</f>
        <v/>
      </c>
      <c r="E6" s="150" t="str">
        <f>IF('申込書(4・5・6年) '!F7=0,"",'申込書(4・5・6年) '!F7)</f>
        <v/>
      </c>
      <c r="F6">
        <v>3</v>
      </c>
      <c r="G6" s="139" t="str">
        <f>B1</f>
        <v/>
      </c>
      <c r="H6" s="156" t="str">
        <f>IF('申込書(1・2・3年)'!D7=0,"",'申込書(1・2・3年)'!D7)</f>
        <v/>
      </c>
      <c r="I6" s="156" t="str">
        <f>IF('申込書(1・2・3年)'!E7=0,"",'申込書(1・2・3年)'!E7)</f>
        <v/>
      </c>
      <c r="J6" s="149" t="str">
        <f>IF('申込書(1・2・3年)'!F7=0,"",'申込書(1・2・3年)'!F7)</f>
        <v/>
      </c>
      <c r="K6" s="187">
        <v>3</v>
      </c>
      <c r="L6" s="188" t="str">
        <f>B1</f>
        <v/>
      </c>
      <c r="M6" s="156" t="str">
        <f>IF('申込書(4・5・6年) '!K7=0,"",'申込書(4・5・6年) '!K7)</f>
        <v/>
      </c>
      <c r="N6" s="156" t="str">
        <f>IF('申込書(4・5・6年) '!L7=0,"",'申込書(4・5・6年) '!L7)</f>
        <v/>
      </c>
      <c r="O6" s="150" t="str">
        <f>IF('申込書(4・5・6年) '!M7=0,"",'申込書(4・5・6年) '!M7)</f>
        <v/>
      </c>
      <c r="R6" s="27"/>
    </row>
    <row r="7" spans="1:19">
      <c r="A7">
        <v>4</v>
      </c>
      <c r="B7" s="139" t="str">
        <f>B1</f>
        <v/>
      </c>
      <c r="C7" s="156" t="str">
        <f>IF('申込書(4・5・6年) '!D8=0,"",'申込書(4・5・6年) '!D8)</f>
        <v/>
      </c>
      <c r="D7" s="156" t="str">
        <f>IF('申込書(4・5・6年) '!E8=0,"",'申込書(4・5・6年) '!E8)</f>
        <v/>
      </c>
      <c r="E7" s="150" t="str">
        <f>IF('申込書(4・5・6年) '!F8=0,"",'申込書(4・5・6年) '!F8)</f>
        <v/>
      </c>
      <c r="F7">
        <v>4</v>
      </c>
      <c r="G7" s="139" t="str">
        <f>B1</f>
        <v/>
      </c>
      <c r="H7" s="156" t="str">
        <f>IF('申込書(1・2・3年)'!D8=0,"",'申込書(1・2・3年)'!D8)</f>
        <v/>
      </c>
      <c r="I7" s="156" t="str">
        <f>IF('申込書(1・2・3年)'!E8=0,"",'申込書(1・2・3年)'!E8)</f>
        <v/>
      </c>
      <c r="J7" s="149" t="str">
        <f>IF('申込書(1・2・3年)'!F8=0,"",'申込書(1・2・3年)'!F8)</f>
        <v/>
      </c>
      <c r="K7" s="187">
        <v>4</v>
      </c>
      <c r="L7" s="188" t="str">
        <f>B1</f>
        <v/>
      </c>
      <c r="M7" s="156" t="str">
        <f>IF('申込書(4・5・6年) '!K8=0,"",'申込書(4・5・6年) '!K8)</f>
        <v/>
      </c>
      <c r="N7" s="156" t="str">
        <f>IF('申込書(4・5・6年) '!L8=0,"",'申込書(4・5・6年) '!L8)</f>
        <v/>
      </c>
      <c r="O7" s="150" t="str">
        <f>IF('申込書(4・5・6年) '!M8=0,"",'申込書(4・5・6年) '!M8)</f>
        <v/>
      </c>
      <c r="R7" s="27"/>
    </row>
    <row r="8" spans="1:19">
      <c r="A8">
        <v>5</v>
      </c>
      <c r="B8" s="139" t="str">
        <f>B1</f>
        <v/>
      </c>
      <c r="C8" s="156" t="str">
        <f>IF('申込書(4・5・6年) '!D9=0,"",'申込書(4・5・6年) '!D9)</f>
        <v/>
      </c>
      <c r="D8" s="156" t="str">
        <f>IF('申込書(4・5・6年) '!E9=0,"",'申込書(4・5・6年) '!E9)</f>
        <v/>
      </c>
      <c r="E8" s="150" t="str">
        <f>IF('申込書(4・5・6年) '!F9=0,"",'申込書(4・5・6年) '!F9)</f>
        <v/>
      </c>
      <c r="F8">
        <v>5</v>
      </c>
      <c r="G8" s="139" t="str">
        <f>B1</f>
        <v/>
      </c>
      <c r="H8" s="156" t="str">
        <f>IF('申込書(1・2・3年)'!D9=0,"",'申込書(1・2・3年)'!D9)</f>
        <v/>
      </c>
      <c r="I8" s="156" t="str">
        <f>IF('申込書(1・2・3年)'!E9=0,"",'申込書(1・2・3年)'!E9)</f>
        <v/>
      </c>
      <c r="J8" s="149" t="str">
        <f>IF('申込書(1・2・3年)'!F9=0,"",'申込書(1・2・3年)'!F9)</f>
        <v/>
      </c>
      <c r="K8" s="187">
        <v>5</v>
      </c>
      <c r="L8" s="188" t="str">
        <f>B1</f>
        <v/>
      </c>
      <c r="M8" s="156" t="str">
        <f>IF('申込書(4・5・6年) '!K9=0,"",'申込書(4・5・6年) '!K9)</f>
        <v/>
      </c>
      <c r="N8" s="156" t="str">
        <f>IF('申込書(4・5・6年) '!L9=0,"",'申込書(4・5・6年) '!L9)</f>
        <v/>
      </c>
      <c r="O8" s="150" t="str">
        <f>IF('申込書(4・5・6年) '!M9=0,"",'申込書(4・5・6年) '!M9)</f>
        <v/>
      </c>
      <c r="R8" s="27"/>
    </row>
    <row r="9" spans="1:19">
      <c r="A9">
        <v>6</v>
      </c>
      <c r="B9" s="139" t="str">
        <f>B1</f>
        <v/>
      </c>
      <c r="C9" s="156" t="str">
        <f>IF('申込書(4・5・6年) '!D10=0,"",'申込書(4・5・6年) '!D10)</f>
        <v/>
      </c>
      <c r="D9" s="156" t="str">
        <f>IF('申込書(4・5・6年) '!E10=0,"",'申込書(4・5・6年) '!E10)</f>
        <v/>
      </c>
      <c r="E9" s="150" t="str">
        <f>IF('申込書(4・5・6年) '!F10=0,"",'申込書(4・5・6年) '!F10)</f>
        <v/>
      </c>
      <c r="F9">
        <v>6</v>
      </c>
      <c r="G9" s="139" t="str">
        <f>B1</f>
        <v/>
      </c>
      <c r="H9" s="156" t="str">
        <f>IF('申込書(1・2・3年)'!D10=0,"",'申込書(1・2・3年)'!D10)</f>
        <v/>
      </c>
      <c r="I9" s="156" t="str">
        <f>IF('申込書(1・2・3年)'!E10=0,"",'申込書(1・2・3年)'!E10)</f>
        <v/>
      </c>
      <c r="J9" s="149" t="str">
        <f>IF('申込書(1・2・3年)'!F10=0,"",'申込書(1・2・3年)'!F10)</f>
        <v/>
      </c>
      <c r="K9" s="187">
        <v>6</v>
      </c>
      <c r="L9" s="188" t="str">
        <f>B1</f>
        <v/>
      </c>
      <c r="M9" s="156" t="str">
        <f>IF('申込書(4・5・6年) '!K10=0,"",'申込書(4・5・6年) '!K10)</f>
        <v/>
      </c>
      <c r="N9" s="156" t="str">
        <f>IF('申込書(4・5・6年) '!L10=0,"",'申込書(4・5・6年) '!L10)</f>
        <v/>
      </c>
      <c r="O9" s="150" t="str">
        <f>IF('申込書(4・5・6年) '!M10=0,"",'申込書(4・5・6年) '!M10)</f>
        <v/>
      </c>
      <c r="R9" s="27"/>
    </row>
    <row r="10" spans="1:19">
      <c r="A10">
        <v>7</v>
      </c>
      <c r="B10" s="139" t="str">
        <f>B1</f>
        <v/>
      </c>
      <c r="C10" s="156" t="str">
        <f>IF('申込書(4・5・6年) '!Q5=0,"",'申込書(4・5・6年) '!Q5)</f>
        <v/>
      </c>
      <c r="D10" s="156" t="str">
        <f>IF('申込書(4・5・6年) '!R5=0,"",'申込書(4・5・6年) '!R5)</f>
        <v/>
      </c>
      <c r="E10" s="150" t="str">
        <f>IF('申込書(4・5・6年) '!S5=0,"",'申込書(4・5・6年) '!S5)</f>
        <v/>
      </c>
      <c r="F10">
        <v>7</v>
      </c>
      <c r="G10" s="139" t="str">
        <f>B1</f>
        <v/>
      </c>
      <c r="H10" s="156" t="str">
        <f>IF('申込書(1・2・3年)'!I5=0,"",'申込書(1・2・3年)'!I5)</f>
        <v/>
      </c>
      <c r="I10" s="156" t="str">
        <f>IF('申込書(1・2・3年)'!J5=0,"",'申込書(1・2・3年)'!J5)</f>
        <v/>
      </c>
      <c r="J10" s="149" t="str">
        <f>IF('申込書(1・2・3年)'!K5=0,"",'申込書(1・2・3年)'!K5)</f>
        <v/>
      </c>
      <c r="K10" s="187">
        <v>7</v>
      </c>
      <c r="L10" s="188" t="str">
        <f>B1</f>
        <v/>
      </c>
      <c r="M10" s="156" t="str">
        <f>IF('申込書(4・5・6年) '!X5=0,"",'申込書(4・5・6年) '!X5)</f>
        <v/>
      </c>
      <c r="N10" s="156" t="str">
        <f>IF('申込書(4・5・6年) '!Y5=0,"",'申込書(4・5・6年) '!Y5)</f>
        <v/>
      </c>
      <c r="O10" s="150" t="str">
        <f>IF('申込書(4・5・6年) '!Z5=0,"",'申込書(4・5・6年) '!Z5)</f>
        <v/>
      </c>
      <c r="R10" s="27"/>
    </row>
    <row r="11" spans="1:19">
      <c r="A11">
        <v>8</v>
      </c>
      <c r="B11" s="139" t="str">
        <f>B1</f>
        <v/>
      </c>
      <c r="C11" s="156" t="str">
        <f>IF('申込書(4・5・6年) '!Q6=0,"",'申込書(4・5・6年) '!Q6)</f>
        <v/>
      </c>
      <c r="D11" s="156" t="str">
        <f>IF('申込書(4・5・6年) '!R6=0,"",'申込書(4・5・6年) '!R6)</f>
        <v/>
      </c>
      <c r="E11" s="150" t="str">
        <f>IF('申込書(4・5・6年) '!S6=0,"",'申込書(4・5・6年) '!S6)</f>
        <v/>
      </c>
      <c r="F11">
        <v>8</v>
      </c>
      <c r="G11" s="139" t="str">
        <f>B1</f>
        <v/>
      </c>
      <c r="H11" s="156" t="str">
        <f>IF('申込書(1・2・3年)'!I6=0,"",'申込書(1・2・3年)'!I6)</f>
        <v/>
      </c>
      <c r="I11" s="156" t="str">
        <f>IF('申込書(1・2・3年)'!J6=0,"",'申込書(1・2・3年)'!J6)</f>
        <v/>
      </c>
      <c r="J11" s="149" t="str">
        <f>IF('申込書(1・2・3年)'!K6=0,"",'申込書(1・2・3年)'!K6)</f>
        <v/>
      </c>
      <c r="K11" s="187">
        <v>8</v>
      </c>
      <c r="L11" s="188" t="str">
        <f>B1</f>
        <v/>
      </c>
      <c r="M11" s="156" t="str">
        <f>IF('申込書(4・5・6年) '!X6=0,"",'申込書(4・5・6年) '!X6)</f>
        <v/>
      </c>
      <c r="N11" s="156" t="str">
        <f>IF('申込書(4・5・6年) '!Y6=0,"",'申込書(4・5・6年) '!Y6)</f>
        <v/>
      </c>
      <c r="O11" s="150" t="str">
        <f>IF('申込書(4・5・6年) '!Z6=0,"",'申込書(4・5・6年) '!Z6)</f>
        <v/>
      </c>
      <c r="R11" s="27"/>
    </row>
    <row r="12" spans="1:19">
      <c r="A12">
        <v>9</v>
      </c>
      <c r="B12" s="139" t="str">
        <f>B1</f>
        <v/>
      </c>
      <c r="C12" s="156" t="str">
        <f>IF('申込書(4・5・6年) '!Q7=0,"",'申込書(4・5・6年) '!Q7)</f>
        <v/>
      </c>
      <c r="D12" s="156" t="str">
        <f>IF('申込書(4・5・6年) '!R7=0,"",'申込書(4・5・6年) '!R7)</f>
        <v/>
      </c>
      <c r="E12" s="150" t="str">
        <f>IF('申込書(4・5・6年) '!S7=0,"",'申込書(4・5・6年) '!S7)</f>
        <v/>
      </c>
      <c r="F12">
        <v>9</v>
      </c>
      <c r="G12" s="139" t="str">
        <f>B1</f>
        <v/>
      </c>
      <c r="H12" s="156" t="str">
        <f>IF('申込書(1・2・3年)'!I7=0,"",'申込書(1・2・3年)'!I7)</f>
        <v/>
      </c>
      <c r="I12" s="156" t="str">
        <f>IF('申込書(1・2・3年)'!J7=0,"",'申込書(1・2・3年)'!J7)</f>
        <v/>
      </c>
      <c r="J12" s="149" t="str">
        <f>IF('申込書(1・2・3年)'!K7=0,"",'申込書(1・2・3年)'!K7)</f>
        <v/>
      </c>
      <c r="K12" s="187">
        <v>9</v>
      </c>
      <c r="L12" s="188" t="str">
        <f>B1</f>
        <v/>
      </c>
      <c r="M12" s="156" t="str">
        <f>IF('申込書(4・5・6年) '!X7=0,"",'申込書(4・5・6年) '!X7)</f>
        <v/>
      </c>
      <c r="N12" s="156" t="str">
        <f>IF('申込書(4・5・6年) '!Y7=0,"",'申込書(4・5・6年) '!Y7)</f>
        <v/>
      </c>
      <c r="O12" s="150" t="str">
        <f>IF('申込書(4・5・6年) '!Z7=0,"",'申込書(4・5・6年) '!Z7)</f>
        <v/>
      </c>
      <c r="R12" s="27"/>
    </row>
    <row r="13" spans="1:19">
      <c r="A13">
        <v>10</v>
      </c>
      <c r="B13" s="139" t="str">
        <f>B1</f>
        <v/>
      </c>
      <c r="C13" s="156" t="str">
        <f>IF('申込書(4・5・6年) '!Q8=0,"",'申込書(4・5・6年) '!Q8)</f>
        <v/>
      </c>
      <c r="D13" s="156" t="str">
        <f>IF('申込書(4・5・6年) '!R8=0,"",'申込書(4・5・6年) '!R8)</f>
        <v/>
      </c>
      <c r="E13" s="150" t="str">
        <f>IF('申込書(4・5・6年) '!S8=0,"",'申込書(4・5・6年) '!S8)</f>
        <v/>
      </c>
      <c r="F13">
        <v>10</v>
      </c>
      <c r="G13" s="139" t="str">
        <f>B1</f>
        <v/>
      </c>
      <c r="H13" s="156" t="str">
        <f>IF('申込書(1・2・3年)'!I8=0,"",'申込書(1・2・3年)'!I8)</f>
        <v/>
      </c>
      <c r="I13" s="156" t="str">
        <f>IF('申込書(1・2・3年)'!J8=0,"",'申込書(1・2・3年)'!J8)</f>
        <v/>
      </c>
      <c r="J13" s="149" t="str">
        <f>IF('申込書(1・2・3年)'!K8=0,"",'申込書(1・2・3年)'!K8)</f>
        <v/>
      </c>
      <c r="K13" s="187">
        <v>10</v>
      </c>
      <c r="L13" s="188" t="str">
        <f>B1</f>
        <v/>
      </c>
      <c r="M13" s="156" t="str">
        <f>IF('申込書(4・5・6年) '!X8=0,"",'申込書(4・5・6年) '!X8)</f>
        <v/>
      </c>
      <c r="N13" s="156" t="str">
        <f>IF('申込書(4・5・6年) '!Y8=0,"",'申込書(4・5・6年) '!Y8)</f>
        <v/>
      </c>
      <c r="O13" s="150" t="str">
        <f>IF('申込書(4・5・6年) '!Z8=0,"",'申込書(4・5・6年) '!Z8)</f>
        <v/>
      </c>
      <c r="R13" s="27"/>
    </row>
    <row r="14" spans="1:19">
      <c r="A14">
        <v>11</v>
      </c>
      <c r="B14" s="139" t="str">
        <f>B1</f>
        <v/>
      </c>
      <c r="C14" s="156" t="str">
        <f>IF('申込書(4・5・6年) '!Q9=0,"",'申込書(4・5・6年) '!Q9)</f>
        <v/>
      </c>
      <c r="D14" s="156" t="str">
        <f>IF('申込書(4・5・6年) '!R9=0,"",'申込書(4・5・6年) '!R9)</f>
        <v/>
      </c>
      <c r="E14" s="150" t="str">
        <f>IF('申込書(4・5・6年) '!S9=0,"",'申込書(4・5・6年) '!S9)</f>
        <v/>
      </c>
      <c r="F14">
        <v>11</v>
      </c>
      <c r="G14" s="139" t="str">
        <f>B1</f>
        <v/>
      </c>
      <c r="H14" s="156" t="str">
        <f>IF('申込書(1・2・3年)'!I9=0,"",'申込書(1・2・3年)'!I9)</f>
        <v/>
      </c>
      <c r="I14" s="156" t="str">
        <f>IF('申込書(1・2・3年)'!J9=0,"",'申込書(1・2・3年)'!J9)</f>
        <v/>
      </c>
      <c r="J14" s="149" t="str">
        <f>IF('申込書(1・2・3年)'!K9=0,"",'申込書(1・2・3年)'!K9)</f>
        <v/>
      </c>
      <c r="K14" s="187">
        <v>11</v>
      </c>
      <c r="L14" s="188" t="str">
        <f>B1</f>
        <v/>
      </c>
      <c r="M14" s="156" t="str">
        <f>IF('申込書(4・5・6年) '!X9=0,"",'申込書(4・5・6年) '!X9)</f>
        <v/>
      </c>
      <c r="N14" s="156" t="str">
        <f>IF('申込書(4・5・6年) '!Y9=0,"",'申込書(4・5・6年) '!Y9)</f>
        <v/>
      </c>
      <c r="O14" s="150" t="str">
        <f>IF('申込書(4・5・6年) '!Z9=0,"",'申込書(4・5・6年) '!Z9)</f>
        <v/>
      </c>
    </row>
    <row r="15" spans="1:19">
      <c r="A15">
        <v>12</v>
      </c>
      <c r="B15" s="139" t="str">
        <f>B1</f>
        <v/>
      </c>
      <c r="C15" s="156" t="str">
        <f>IF('申込書(4・5・6年) '!Q10=0,"",'申込書(4・5・6年) '!Q10)</f>
        <v/>
      </c>
      <c r="D15" s="156" t="str">
        <f>IF('申込書(4・5・6年) '!R10=0,"",'申込書(4・5・6年) '!R10)</f>
        <v/>
      </c>
      <c r="E15" s="150" t="str">
        <f>IF('申込書(4・5・6年) '!S10=0,"",'申込書(4・5・6年) '!S10)</f>
        <v/>
      </c>
      <c r="F15">
        <v>12</v>
      </c>
      <c r="G15" s="139" t="str">
        <f>B1</f>
        <v/>
      </c>
      <c r="H15" s="156" t="str">
        <f>IF('申込書(1・2・3年)'!I10=0,"",'申込書(1・2・3年)'!I10)</f>
        <v/>
      </c>
      <c r="I15" s="156" t="str">
        <f>IF('申込書(1・2・3年)'!J10=0,"",'申込書(1・2・3年)'!J10)</f>
        <v/>
      </c>
      <c r="J15" s="149" t="str">
        <f>IF('申込書(1・2・3年)'!K10=0,"",'申込書(1・2・3年)'!K10)</f>
        <v/>
      </c>
      <c r="K15" s="187">
        <v>12</v>
      </c>
      <c r="L15" s="188" t="str">
        <f>B1</f>
        <v/>
      </c>
      <c r="M15" s="156" t="str">
        <f>IF('申込書(4・5・6年) '!X10=0,"",'申込書(4・5・6年) '!X10)</f>
        <v/>
      </c>
      <c r="N15" s="156" t="str">
        <f>IF('申込書(4・5・6年) '!Y10=0,"",'申込書(4・5・6年) '!Y10)</f>
        <v/>
      </c>
      <c r="O15" s="150" t="str">
        <f>IF('申込書(4・5・6年) '!Z10=0,"",'申込書(4・5・6年) '!Z10)</f>
        <v/>
      </c>
      <c r="Q15" s="140"/>
      <c r="R15" s="27"/>
      <c r="S15" s="27"/>
    </row>
    <row r="16" spans="1:19">
      <c r="C16" s="265" t="s">
        <v>23</v>
      </c>
      <c r="D16" s="265"/>
      <c r="E16" s="265"/>
      <c r="H16" s="265" t="s">
        <v>100</v>
      </c>
      <c r="I16" s="265"/>
      <c r="J16" s="265"/>
      <c r="K16" s="44"/>
      <c r="L16" s="137"/>
      <c r="M16" s="264" t="s">
        <v>42</v>
      </c>
      <c r="N16" s="264"/>
      <c r="O16" s="264"/>
    </row>
    <row r="17" spans="1:19" s="27" customFormat="1">
      <c r="B17" s="140" t="s">
        <v>102</v>
      </c>
      <c r="C17" s="27" t="s">
        <v>2</v>
      </c>
      <c r="D17" s="27" t="s">
        <v>101</v>
      </c>
      <c r="E17" s="149" t="s">
        <v>0</v>
      </c>
      <c r="G17" s="140" t="s">
        <v>102</v>
      </c>
      <c r="H17" s="27" t="s">
        <v>2</v>
      </c>
      <c r="I17" s="27" t="s">
        <v>101</v>
      </c>
      <c r="J17" s="149" t="s">
        <v>0</v>
      </c>
      <c r="K17" s="137"/>
      <c r="L17" s="189" t="s">
        <v>102</v>
      </c>
      <c r="M17" s="185" t="s">
        <v>2</v>
      </c>
      <c r="N17" s="185" t="s">
        <v>101</v>
      </c>
      <c r="O17" s="186" t="s">
        <v>0</v>
      </c>
      <c r="P17" s="139"/>
      <c r="S17" s="139"/>
    </row>
    <row r="18" spans="1:19">
      <c r="A18">
        <v>1</v>
      </c>
      <c r="B18" s="139" t="str">
        <f>B1</f>
        <v/>
      </c>
      <c r="C18" s="156" t="str">
        <f>IF('申込書(4・5・6年) '!D11=0,"",'申込書(4・5・6年) '!D11)</f>
        <v/>
      </c>
      <c r="D18" s="156" t="str">
        <f>IF('申込書(4・5・6年) '!E11=0,"",'申込書(4・5・6年) '!E11)</f>
        <v/>
      </c>
      <c r="E18" s="150" t="str">
        <f>IF('申込書(4・5・6年) '!F11=0,"",'申込書(4・5・6年) '!F11)</f>
        <v/>
      </c>
      <c r="F18">
        <v>1</v>
      </c>
      <c r="G18" s="139" t="str">
        <f>B1</f>
        <v/>
      </c>
      <c r="H18" s="156" t="str">
        <f>IF('申込書(1・2・3年)'!D11=0,"",'申込書(1・2・3年)'!D11)</f>
        <v/>
      </c>
      <c r="I18" s="156" t="str">
        <f>IF('申込書(1・2・3年)'!E11=0,"",'申込書(1・2・3年)'!E11)</f>
        <v/>
      </c>
      <c r="J18" s="149" t="str">
        <f>IF('申込書(1・2・3年)'!F11=0,"",'申込書(1・2・3年)'!F11)</f>
        <v/>
      </c>
      <c r="K18" s="187">
        <v>1</v>
      </c>
      <c r="L18" s="188" t="str">
        <f>B1</f>
        <v/>
      </c>
      <c r="M18" s="156" t="str">
        <f>IF('申込書(4・5・6年) '!K11=0,"",'申込書(4・5・6年) '!K11)</f>
        <v/>
      </c>
      <c r="N18" s="156" t="str">
        <f>IF('申込書(4・5・6年) '!L11=0,"",'申込書(4・5・6年) '!L11)</f>
        <v/>
      </c>
      <c r="O18" s="150" t="str">
        <f>IF('申込書(4・5・6年) '!M11=0,"",'申込書(4・5・6年) '!M11)</f>
        <v/>
      </c>
    </row>
    <row r="19" spans="1:19">
      <c r="A19">
        <v>2</v>
      </c>
      <c r="B19" s="139" t="str">
        <f>B1</f>
        <v/>
      </c>
      <c r="C19" s="156" t="str">
        <f>IF('申込書(4・5・6年) '!D12=0,"",'申込書(4・5・6年) '!D12)</f>
        <v/>
      </c>
      <c r="D19" s="156" t="str">
        <f>IF('申込書(4・5・6年) '!E12=0,"",'申込書(4・5・6年) '!E12)</f>
        <v/>
      </c>
      <c r="E19" s="150" t="str">
        <f>IF('申込書(4・5・6年) '!F12=0,"",'申込書(4・5・6年) '!F12)</f>
        <v/>
      </c>
      <c r="F19">
        <v>2</v>
      </c>
      <c r="G19" s="139" t="str">
        <f>B1</f>
        <v/>
      </c>
      <c r="H19" s="156" t="str">
        <f>IF('申込書(1・2・3年)'!D12=0,"",'申込書(1・2・3年)'!D12)</f>
        <v/>
      </c>
      <c r="I19" s="156" t="str">
        <f>IF('申込書(1・2・3年)'!E12=0,"",'申込書(1・2・3年)'!E12)</f>
        <v/>
      </c>
      <c r="J19" s="149" t="str">
        <f>IF('申込書(1・2・3年)'!F12=0,"",'申込書(1・2・3年)'!F12)</f>
        <v/>
      </c>
      <c r="K19" s="187">
        <v>2</v>
      </c>
      <c r="L19" s="188" t="str">
        <f>B1</f>
        <v/>
      </c>
      <c r="M19" s="156" t="str">
        <f>IF('申込書(4・5・6年) '!K12=0,"",'申込書(4・5・6年) '!K12)</f>
        <v/>
      </c>
      <c r="N19" s="156" t="str">
        <f>IF('申込書(4・5・6年) '!L12=0,"",'申込書(4・5・6年) '!L12)</f>
        <v/>
      </c>
      <c r="O19" s="150" t="str">
        <f>IF('申込書(4・5・6年) '!M12=0,"",'申込書(4・5・6年) '!M12)</f>
        <v/>
      </c>
    </row>
    <row r="20" spans="1:19">
      <c r="A20">
        <v>3</v>
      </c>
      <c r="B20" s="139" t="str">
        <f>B1</f>
        <v/>
      </c>
      <c r="C20" s="156" t="str">
        <f>IF('申込書(4・5・6年) '!D13=0,"",'申込書(4・5・6年) '!D13)</f>
        <v/>
      </c>
      <c r="D20" s="156" t="str">
        <f>IF('申込書(4・5・6年) '!E13=0,"",'申込書(4・5・6年) '!E13)</f>
        <v/>
      </c>
      <c r="E20" s="150" t="str">
        <f>IF('申込書(4・5・6年) '!F13=0,"",'申込書(4・5・6年) '!F13)</f>
        <v/>
      </c>
      <c r="F20">
        <v>3</v>
      </c>
      <c r="G20" s="139" t="str">
        <f>B1</f>
        <v/>
      </c>
      <c r="H20" s="156" t="str">
        <f>IF('申込書(1・2・3年)'!D13=0,"",'申込書(1・2・3年)'!D13)</f>
        <v/>
      </c>
      <c r="I20" s="156" t="str">
        <f>IF('申込書(1・2・3年)'!E13=0,"",'申込書(1・2・3年)'!E13)</f>
        <v/>
      </c>
      <c r="J20" s="149" t="str">
        <f>IF('申込書(1・2・3年)'!F13=0,"",'申込書(1・2・3年)'!F13)</f>
        <v/>
      </c>
      <c r="K20" s="187">
        <v>3</v>
      </c>
      <c r="L20" s="188" t="str">
        <f>B1</f>
        <v/>
      </c>
      <c r="M20" s="156" t="str">
        <f>IF('申込書(4・5・6年) '!K13=0,"",'申込書(4・5・6年) '!K13)</f>
        <v/>
      </c>
      <c r="N20" s="156" t="str">
        <f>IF('申込書(4・5・6年) '!L13=0,"",'申込書(4・5・6年) '!L13)</f>
        <v/>
      </c>
      <c r="O20" s="150" t="str">
        <f>IF('申込書(4・5・6年) '!M13=0,"",'申込書(4・5・6年) '!M13)</f>
        <v/>
      </c>
    </row>
    <row r="21" spans="1:19">
      <c r="A21">
        <v>4</v>
      </c>
      <c r="B21" s="139" t="str">
        <f>B1</f>
        <v/>
      </c>
      <c r="C21" s="156" t="str">
        <f>IF('申込書(4・5・6年) '!D14=0,"",'申込書(4・5・6年) '!D14)</f>
        <v/>
      </c>
      <c r="D21" s="156" t="str">
        <f>IF('申込書(4・5・6年) '!E14=0,"",'申込書(4・5・6年) '!E14)</f>
        <v/>
      </c>
      <c r="E21" s="150" t="str">
        <f>IF('申込書(4・5・6年) '!F14=0,"",'申込書(4・5・6年) '!F14)</f>
        <v/>
      </c>
      <c r="F21">
        <v>4</v>
      </c>
      <c r="G21" s="139" t="str">
        <f>B1</f>
        <v/>
      </c>
      <c r="H21" s="156" t="str">
        <f>IF('申込書(1・2・3年)'!D14=0,"",'申込書(1・2・3年)'!D14)</f>
        <v/>
      </c>
      <c r="I21" s="156" t="str">
        <f>IF('申込書(1・2・3年)'!E14=0,"",'申込書(1・2・3年)'!E14)</f>
        <v/>
      </c>
      <c r="J21" s="149" t="str">
        <f>IF('申込書(1・2・3年)'!F14=0,"",'申込書(1・2・3年)'!F14)</f>
        <v/>
      </c>
      <c r="K21" s="187">
        <v>4</v>
      </c>
      <c r="L21" s="188" t="str">
        <f>B1</f>
        <v/>
      </c>
      <c r="M21" s="156" t="str">
        <f>IF('申込書(4・5・6年) '!K14=0,"",'申込書(4・5・6年) '!K14)</f>
        <v/>
      </c>
      <c r="N21" s="156" t="str">
        <f>IF('申込書(4・5・6年) '!L14=0,"",'申込書(4・5・6年) '!L14)</f>
        <v/>
      </c>
      <c r="O21" s="150" t="str">
        <f>IF('申込書(4・5・6年) '!M14=0,"",'申込書(4・5・6年) '!M14)</f>
        <v/>
      </c>
    </row>
    <row r="22" spans="1:19">
      <c r="A22">
        <v>5</v>
      </c>
      <c r="B22" s="139" t="str">
        <f>B1</f>
        <v/>
      </c>
      <c r="C22" s="156" t="str">
        <f>IF('申込書(4・5・6年) '!D15=0,"",'申込書(4・5・6年) '!D15)</f>
        <v/>
      </c>
      <c r="D22" s="156" t="str">
        <f>IF('申込書(4・5・6年) '!E15=0,"",'申込書(4・5・6年) '!E15)</f>
        <v/>
      </c>
      <c r="E22" s="150" t="str">
        <f>IF('申込書(4・5・6年) '!F15=0,"",'申込書(4・5・6年) '!F15)</f>
        <v/>
      </c>
      <c r="F22">
        <v>5</v>
      </c>
      <c r="G22" s="139" t="str">
        <f>B1</f>
        <v/>
      </c>
      <c r="H22" s="156" t="str">
        <f>IF('申込書(1・2・3年)'!D15=0,"",'申込書(1・2・3年)'!D15)</f>
        <v/>
      </c>
      <c r="I22" s="156" t="str">
        <f>IF('申込書(1・2・3年)'!E15=0,"",'申込書(1・2・3年)'!E15)</f>
        <v/>
      </c>
      <c r="J22" s="149" t="str">
        <f>IF('申込書(1・2・3年)'!F15=0,"",'申込書(1・2・3年)'!F15)</f>
        <v/>
      </c>
      <c r="K22" s="187">
        <v>5</v>
      </c>
      <c r="L22" s="188" t="str">
        <f>B1</f>
        <v/>
      </c>
      <c r="M22" s="156" t="str">
        <f>IF('申込書(4・5・6年) '!K15=0,"",'申込書(4・5・6年) '!K15)</f>
        <v/>
      </c>
      <c r="N22" s="156" t="str">
        <f>IF('申込書(4・5・6年) '!L15=0,"",'申込書(4・5・6年) '!L15)</f>
        <v/>
      </c>
      <c r="O22" s="150" t="str">
        <f>IF('申込書(4・5・6年) '!M15=0,"",'申込書(4・5・6年) '!M15)</f>
        <v/>
      </c>
    </row>
    <row r="23" spans="1:19">
      <c r="A23">
        <v>6</v>
      </c>
      <c r="B23" s="139" t="str">
        <f>B1</f>
        <v/>
      </c>
      <c r="C23" s="156" t="str">
        <f>IF('申込書(4・5・6年) '!D16=0,"",'申込書(4・5・6年) '!D16)</f>
        <v/>
      </c>
      <c r="D23" s="156" t="str">
        <f>IF('申込書(4・5・6年) '!E16=0,"",'申込書(4・5・6年) '!E16)</f>
        <v/>
      </c>
      <c r="E23" s="150" t="str">
        <f>IF('申込書(4・5・6年) '!F16=0,"",'申込書(4・5・6年) '!F16)</f>
        <v/>
      </c>
      <c r="F23">
        <v>6</v>
      </c>
      <c r="G23" s="139" t="str">
        <f>B1</f>
        <v/>
      </c>
      <c r="H23" s="156" t="str">
        <f>IF('申込書(1・2・3年)'!D16=0,"",'申込書(1・2・3年)'!D16)</f>
        <v/>
      </c>
      <c r="I23" s="156" t="str">
        <f>IF('申込書(1・2・3年)'!E16=0,"",'申込書(1・2・3年)'!E16)</f>
        <v/>
      </c>
      <c r="J23" s="149" t="str">
        <f>IF('申込書(1・2・3年)'!F16=0,"",'申込書(1・2・3年)'!F16)</f>
        <v/>
      </c>
      <c r="K23" s="187">
        <v>6</v>
      </c>
      <c r="L23" s="188" t="str">
        <f>B1</f>
        <v/>
      </c>
      <c r="M23" s="156" t="str">
        <f>IF('申込書(4・5・6年) '!K16=0,"",'申込書(4・5・6年) '!K16)</f>
        <v/>
      </c>
      <c r="N23" s="156" t="str">
        <f>IF('申込書(4・5・6年) '!L16=0,"",'申込書(4・5・6年) '!L16)</f>
        <v/>
      </c>
      <c r="O23" s="150" t="str">
        <f>IF('申込書(4・5・6年) '!M16=0,"",'申込書(4・5・6年) '!M16)</f>
        <v/>
      </c>
    </row>
    <row r="24" spans="1:19">
      <c r="A24">
        <v>7</v>
      </c>
      <c r="B24" s="139" t="str">
        <f>B1</f>
        <v/>
      </c>
      <c r="C24" s="156" t="str">
        <f>IF('申込書(4・5・6年) '!Q11=0,"",'申込書(4・5・6年) '!Q11)</f>
        <v/>
      </c>
      <c r="D24" s="156" t="str">
        <f>IF('申込書(4・5・6年) '!R11=0,"",'申込書(4・5・6年) '!R11)</f>
        <v/>
      </c>
      <c r="E24" s="150" t="str">
        <f>IF('申込書(4・5・6年) '!S11=0,"",'申込書(4・5・6年) '!S11)</f>
        <v/>
      </c>
      <c r="F24">
        <v>7</v>
      </c>
      <c r="G24" s="139" t="str">
        <f>B1</f>
        <v/>
      </c>
      <c r="H24" s="156" t="str">
        <f>IF('申込書(1・2・3年)'!I11=0,"",'申込書(1・2・3年)'!I11)</f>
        <v/>
      </c>
      <c r="I24" s="156" t="str">
        <f>IF('申込書(1・2・3年)'!J11=0,"",'申込書(1・2・3年)'!J11)</f>
        <v/>
      </c>
      <c r="J24" s="149" t="str">
        <f>IF('申込書(1・2・3年)'!K11=0,"",'申込書(1・2・3年)'!K11)</f>
        <v/>
      </c>
      <c r="K24" s="187">
        <v>7</v>
      </c>
      <c r="L24" s="188" t="str">
        <f>B1</f>
        <v/>
      </c>
      <c r="M24" s="156" t="str">
        <f>IF('申込書(4・5・6年) '!X11=0,"",'申込書(4・5・6年) '!X11)</f>
        <v/>
      </c>
      <c r="N24" s="156" t="str">
        <f>IF('申込書(4・5・6年) '!Y11=0,"",'申込書(4・5・6年) '!Y11)</f>
        <v/>
      </c>
      <c r="O24" s="150" t="str">
        <f>IF('申込書(4・5・6年) '!Z11=0,"",'申込書(4・5・6年) '!Z11)</f>
        <v/>
      </c>
    </row>
    <row r="25" spans="1:19">
      <c r="A25">
        <v>8</v>
      </c>
      <c r="B25" s="139" t="str">
        <f>B1</f>
        <v/>
      </c>
      <c r="C25" s="156" t="str">
        <f>IF('申込書(4・5・6年) '!Q12=0,"",'申込書(4・5・6年) '!Q12)</f>
        <v/>
      </c>
      <c r="D25" s="156" t="str">
        <f>IF('申込書(4・5・6年) '!R12=0,"",'申込書(4・5・6年) '!R12)</f>
        <v/>
      </c>
      <c r="E25" s="150" t="str">
        <f>IF('申込書(4・5・6年) '!S12=0,"",'申込書(4・5・6年) '!S12)</f>
        <v/>
      </c>
      <c r="F25">
        <v>8</v>
      </c>
      <c r="G25" s="139" t="str">
        <f>B1</f>
        <v/>
      </c>
      <c r="H25" s="156" t="str">
        <f>IF('申込書(1・2・3年)'!I12=0,"",'申込書(1・2・3年)'!I12)</f>
        <v/>
      </c>
      <c r="I25" s="156" t="str">
        <f>IF('申込書(1・2・3年)'!J12=0,"",'申込書(1・2・3年)'!J12)</f>
        <v/>
      </c>
      <c r="J25" s="149" t="str">
        <f>IF('申込書(1・2・3年)'!K12=0,"",'申込書(1・2・3年)'!K12)</f>
        <v/>
      </c>
      <c r="K25" s="187">
        <v>8</v>
      </c>
      <c r="L25" s="188" t="str">
        <f>B1</f>
        <v/>
      </c>
      <c r="M25" s="156" t="str">
        <f>IF('申込書(4・5・6年) '!X12=0,"",'申込書(4・5・6年) '!X12)</f>
        <v/>
      </c>
      <c r="N25" s="156" t="str">
        <f>IF('申込書(4・5・6年) '!Y12=0,"",'申込書(4・5・6年) '!Y12)</f>
        <v/>
      </c>
      <c r="O25" s="150" t="str">
        <f>IF('申込書(4・5・6年) '!Z12=0,"",'申込書(4・5・6年) '!Z12)</f>
        <v/>
      </c>
    </row>
    <row r="26" spans="1:19">
      <c r="A26">
        <v>9</v>
      </c>
      <c r="B26" s="139" t="str">
        <f>B1</f>
        <v/>
      </c>
      <c r="C26" s="156" t="str">
        <f>IF('申込書(4・5・6年) '!Q13=0,"",'申込書(4・5・6年) '!Q13)</f>
        <v/>
      </c>
      <c r="D26" s="156" t="str">
        <f>IF('申込書(4・5・6年) '!R13=0,"",'申込書(4・5・6年) '!R13)</f>
        <v/>
      </c>
      <c r="E26" s="150" t="str">
        <f>IF('申込書(4・5・6年) '!S13=0,"",'申込書(4・5・6年) '!S13)</f>
        <v/>
      </c>
      <c r="F26">
        <v>9</v>
      </c>
      <c r="G26" s="139" t="str">
        <f>B1</f>
        <v/>
      </c>
      <c r="H26" s="156" t="str">
        <f>IF('申込書(1・2・3年)'!I13=0,"",'申込書(1・2・3年)'!I13)</f>
        <v/>
      </c>
      <c r="I26" s="156" t="str">
        <f>IF('申込書(1・2・3年)'!J13=0,"",'申込書(1・2・3年)'!J13)</f>
        <v/>
      </c>
      <c r="J26" s="149" t="str">
        <f>IF('申込書(1・2・3年)'!K13=0,"",'申込書(1・2・3年)'!K13)</f>
        <v/>
      </c>
      <c r="K26" s="187">
        <v>9</v>
      </c>
      <c r="L26" s="188" t="str">
        <f>B1</f>
        <v/>
      </c>
      <c r="M26" s="156" t="str">
        <f>IF('申込書(4・5・6年) '!X13=0,"",'申込書(4・5・6年) '!X13)</f>
        <v/>
      </c>
      <c r="N26" s="156" t="str">
        <f>IF('申込書(4・5・6年) '!Y13=0,"",'申込書(4・5・6年) '!Y13)</f>
        <v/>
      </c>
      <c r="O26" s="150" t="str">
        <f>IF('申込書(4・5・6年) '!Z13=0,"",'申込書(4・5・6年) '!Z13)</f>
        <v/>
      </c>
      <c r="P26" s="27"/>
    </row>
    <row r="27" spans="1:19">
      <c r="A27">
        <v>10</v>
      </c>
      <c r="B27" s="139" t="str">
        <f>B1</f>
        <v/>
      </c>
      <c r="C27" s="156" t="str">
        <f>IF('申込書(4・5・6年) '!Q14=0,"",'申込書(4・5・6年) '!Q14)</f>
        <v/>
      </c>
      <c r="D27" s="156" t="str">
        <f>IF('申込書(4・5・6年) '!R14=0,"",'申込書(4・5・6年) '!R14)</f>
        <v/>
      </c>
      <c r="E27" s="150" t="str">
        <f>IF('申込書(4・5・6年) '!S14=0,"",'申込書(4・5・6年) '!S14)</f>
        <v/>
      </c>
      <c r="F27">
        <v>10</v>
      </c>
      <c r="G27" s="139" t="str">
        <f>B1</f>
        <v/>
      </c>
      <c r="H27" s="156" t="str">
        <f>IF('申込書(1・2・3年)'!I14=0,"",'申込書(1・2・3年)'!I14)</f>
        <v/>
      </c>
      <c r="I27" s="156" t="str">
        <f>IF('申込書(1・2・3年)'!J14=0,"",'申込書(1・2・3年)'!J14)</f>
        <v/>
      </c>
      <c r="J27" s="149" t="str">
        <f>IF('申込書(1・2・3年)'!K14=0,"",'申込書(1・2・3年)'!K14)</f>
        <v/>
      </c>
      <c r="K27" s="187">
        <v>10</v>
      </c>
      <c r="L27" s="188" t="str">
        <f>B1</f>
        <v/>
      </c>
      <c r="M27" s="156" t="str">
        <f>IF('申込書(4・5・6年) '!X14=0,"",'申込書(4・5・6年) '!X14)</f>
        <v/>
      </c>
      <c r="N27" s="156" t="str">
        <f>IF('申込書(4・5・6年) '!Y14=0,"",'申込書(4・5・6年) '!Y14)</f>
        <v/>
      </c>
      <c r="O27" s="150" t="str">
        <f>IF('申込書(4・5・6年) '!Z14=0,"",'申込書(4・5・6年) '!Z14)</f>
        <v/>
      </c>
    </row>
    <row r="28" spans="1:19">
      <c r="A28">
        <v>11</v>
      </c>
      <c r="B28" s="139" t="str">
        <f>B1</f>
        <v/>
      </c>
      <c r="C28" s="156" t="str">
        <f>IF('申込書(4・5・6年) '!Q15=0,"",'申込書(4・5・6年) '!Q15)</f>
        <v/>
      </c>
      <c r="D28" s="156" t="str">
        <f>IF('申込書(4・5・6年) '!R15=0,"",'申込書(4・5・6年) '!R15)</f>
        <v/>
      </c>
      <c r="E28" s="150" t="str">
        <f>IF('申込書(4・5・6年) '!S15=0,"",'申込書(4・5・6年) '!S15)</f>
        <v/>
      </c>
      <c r="F28">
        <v>11</v>
      </c>
      <c r="G28" s="139" t="str">
        <f>B1</f>
        <v/>
      </c>
      <c r="H28" s="156" t="str">
        <f>IF('申込書(1・2・3年)'!I15=0,"",'申込書(1・2・3年)'!I15)</f>
        <v/>
      </c>
      <c r="I28" s="156" t="str">
        <f>IF('申込書(1・2・3年)'!J15=0,"",'申込書(1・2・3年)'!J15)</f>
        <v/>
      </c>
      <c r="J28" s="149" t="str">
        <f>IF('申込書(1・2・3年)'!K15=0,"",'申込書(1・2・3年)'!K15)</f>
        <v/>
      </c>
      <c r="K28" s="187">
        <v>11</v>
      </c>
      <c r="L28" s="188" t="str">
        <f>B1</f>
        <v/>
      </c>
      <c r="M28" s="156" t="str">
        <f>IF('申込書(4・5・6年) '!X15=0,"",'申込書(4・5・6年) '!X15)</f>
        <v/>
      </c>
      <c r="N28" s="156" t="str">
        <f>IF('申込書(4・5・6年) '!Y15=0,"",'申込書(4・5・6年) '!Y15)</f>
        <v/>
      </c>
      <c r="O28" s="150" t="str">
        <f>IF('申込書(4・5・6年) '!Z15=0,"",'申込書(4・5・6年) '!Z15)</f>
        <v/>
      </c>
    </row>
    <row r="29" spans="1:19">
      <c r="A29">
        <v>12</v>
      </c>
      <c r="B29" s="139" t="str">
        <f>B1</f>
        <v/>
      </c>
      <c r="C29" s="156" t="str">
        <f>IF('申込書(4・5・6年) '!Q16=0,"",'申込書(4・5・6年) '!Q16)</f>
        <v/>
      </c>
      <c r="D29" s="156" t="str">
        <f>IF('申込書(4・5・6年) '!R16=0,"",'申込書(4・5・6年) '!R16)</f>
        <v/>
      </c>
      <c r="E29" s="150" t="str">
        <f>IF('申込書(4・5・6年) '!S16=0,"",'申込書(4・5・6年) '!S16)</f>
        <v/>
      </c>
      <c r="F29">
        <v>12</v>
      </c>
      <c r="G29" s="139" t="str">
        <f>B1</f>
        <v/>
      </c>
      <c r="H29" s="156" t="str">
        <f>IF('申込書(1・2・3年)'!I16=0,"",'申込書(1・2・3年)'!I16)</f>
        <v/>
      </c>
      <c r="I29" s="156" t="str">
        <f>IF('申込書(1・2・3年)'!J16=0,"",'申込書(1・2・3年)'!J16)</f>
        <v/>
      </c>
      <c r="J29" s="149" t="str">
        <f>IF('申込書(1・2・3年)'!K16=0,"",'申込書(1・2・3年)'!K16)</f>
        <v/>
      </c>
      <c r="K29" s="187">
        <v>12</v>
      </c>
      <c r="L29" s="188" t="str">
        <f>B1</f>
        <v/>
      </c>
      <c r="M29" s="156" t="str">
        <f>IF('申込書(4・5・6年) '!X16=0,"",'申込書(4・5・6年) '!X16)</f>
        <v/>
      </c>
      <c r="N29" s="156" t="str">
        <f>IF('申込書(4・5・6年) '!Y16=0,"",'申込書(4・5・6年) '!Y16)</f>
        <v/>
      </c>
      <c r="O29" s="150" t="str">
        <f>IF('申込書(4・5・6年) '!Z16=0,"",'申込書(4・5・6年) '!Z16)</f>
        <v/>
      </c>
    </row>
    <row r="30" spans="1:19">
      <c r="C30" s="265" t="s">
        <v>24</v>
      </c>
      <c r="D30" s="265"/>
      <c r="E30" s="265"/>
      <c r="H30" s="265" t="s">
        <v>105</v>
      </c>
      <c r="I30" s="265"/>
      <c r="J30" s="265"/>
      <c r="K30" s="44"/>
      <c r="L30" s="137"/>
      <c r="M30" s="264" t="s">
        <v>43</v>
      </c>
      <c r="N30" s="264"/>
      <c r="O30" s="264"/>
    </row>
    <row r="31" spans="1:19" s="27" customFormat="1">
      <c r="B31" s="140" t="s">
        <v>102</v>
      </c>
      <c r="C31" s="27" t="s">
        <v>2</v>
      </c>
      <c r="D31" s="27" t="s">
        <v>101</v>
      </c>
      <c r="E31" s="149" t="s">
        <v>0</v>
      </c>
      <c r="G31" s="140" t="s">
        <v>102</v>
      </c>
      <c r="H31" s="27" t="s">
        <v>2</v>
      </c>
      <c r="I31" s="27" t="s">
        <v>101</v>
      </c>
      <c r="J31" s="149" t="s">
        <v>0</v>
      </c>
      <c r="K31" s="137"/>
      <c r="L31" s="189" t="s">
        <v>102</v>
      </c>
      <c r="M31" s="185" t="s">
        <v>2</v>
      </c>
      <c r="N31" s="185" t="s">
        <v>101</v>
      </c>
      <c r="O31" s="186" t="s">
        <v>0</v>
      </c>
      <c r="P31" s="139"/>
      <c r="S31" s="139"/>
    </row>
    <row r="32" spans="1:19">
      <c r="A32">
        <v>1</v>
      </c>
      <c r="B32" s="139" t="str">
        <f>B1</f>
        <v/>
      </c>
      <c r="C32" s="156" t="str">
        <f>IF('申込書(4・5・6年) '!D17=0,"",'申込書(4・5・6年) '!D17)</f>
        <v/>
      </c>
      <c r="D32" s="156" t="str">
        <f>IF('申込書(4・5・6年) '!E17=0,"",'申込書(4・5・6年) '!E17)</f>
        <v/>
      </c>
      <c r="E32" s="150" t="str">
        <f>IF('申込書(4・5・6年) '!F17=0,"",'申込書(4・5・6年) '!F17)</f>
        <v/>
      </c>
      <c r="F32">
        <v>1</v>
      </c>
      <c r="G32" s="139" t="str">
        <f>B1</f>
        <v/>
      </c>
      <c r="H32" s="156" t="str">
        <f>IF('申込書(1・2・3年)'!D17=0,"",'申込書(1・2・3年)'!D17)</f>
        <v/>
      </c>
      <c r="I32" s="156" t="str">
        <f>IF('申込書(1・2・3年)'!E17=0,"",'申込書(1・2・3年)'!E17)</f>
        <v/>
      </c>
      <c r="J32" s="149" t="str">
        <f>IF('申込書(1・2・3年)'!F17=0,"",'申込書(1・2・3年)'!F17)</f>
        <v/>
      </c>
      <c r="K32" s="187">
        <v>1</v>
      </c>
      <c r="L32" s="188" t="str">
        <f>B1</f>
        <v/>
      </c>
      <c r="M32" s="156" t="str">
        <f>IF('申込書(4・5・6年) '!K17=0,"",'申込書(4・5・6年) '!K17)</f>
        <v/>
      </c>
      <c r="N32" s="156" t="str">
        <f>IF('申込書(4・5・6年) '!L17=0,"",'申込書(4・5・6年) '!L17)</f>
        <v/>
      </c>
      <c r="O32" s="150" t="str">
        <f>IF('申込書(4・5・6年) '!M17=0,"",'申込書(4・5・6年) '!M17)</f>
        <v/>
      </c>
    </row>
    <row r="33" spans="1:19">
      <c r="A33">
        <v>2</v>
      </c>
      <c r="B33" s="139" t="str">
        <f>B1</f>
        <v/>
      </c>
      <c r="C33" s="156" t="str">
        <f>IF('申込書(4・5・6年) '!D18=0,"",'申込書(4・5・6年) '!D18)</f>
        <v/>
      </c>
      <c r="D33" s="156" t="str">
        <f>IF('申込書(4・5・6年) '!E18=0,"",'申込書(4・5・6年) '!E18)</f>
        <v/>
      </c>
      <c r="E33" s="150" t="str">
        <f>IF('申込書(4・5・6年) '!F18=0,"",'申込書(4・5・6年) '!F18)</f>
        <v/>
      </c>
      <c r="F33">
        <v>2</v>
      </c>
      <c r="G33" s="139" t="str">
        <f>B1</f>
        <v/>
      </c>
      <c r="H33" s="156" t="str">
        <f>IF('申込書(1・2・3年)'!D18=0,"",'申込書(1・2・3年)'!D18)</f>
        <v/>
      </c>
      <c r="I33" s="156" t="str">
        <f>IF('申込書(1・2・3年)'!E18=0,"",'申込書(1・2・3年)'!E18)</f>
        <v/>
      </c>
      <c r="J33" s="149" t="str">
        <f>IF('申込書(1・2・3年)'!F18=0,"",'申込書(1・2・3年)'!F18)</f>
        <v/>
      </c>
      <c r="K33" s="187">
        <v>2</v>
      </c>
      <c r="L33" s="188" t="str">
        <f>B1</f>
        <v/>
      </c>
      <c r="M33" s="156" t="str">
        <f>IF('申込書(4・5・6年) '!K18=0,"",'申込書(4・5・6年) '!K18)</f>
        <v/>
      </c>
      <c r="N33" s="156" t="str">
        <f>IF('申込書(4・5・6年) '!L18=0,"",'申込書(4・5・6年) '!L18)</f>
        <v/>
      </c>
      <c r="O33" s="150" t="str">
        <f>IF('申込書(4・5・6年) '!M18=0,"",'申込書(4・5・6年) '!M18)</f>
        <v/>
      </c>
    </row>
    <row r="34" spans="1:19">
      <c r="A34">
        <v>3</v>
      </c>
      <c r="B34" s="139" t="str">
        <f>B1</f>
        <v/>
      </c>
      <c r="C34" s="156" t="str">
        <f>IF('申込書(4・5・6年) '!D19=0,"",'申込書(4・5・6年) '!D19)</f>
        <v/>
      </c>
      <c r="D34" s="156" t="str">
        <f>IF('申込書(4・5・6年) '!E19=0,"",'申込書(4・5・6年) '!E19)</f>
        <v/>
      </c>
      <c r="E34" s="150" t="str">
        <f>IF('申込書(4・5・6年) '!F19=0,"",'申込書(4・5・6年) '!F19)</f>
        <v/>
      </c>
      <c r="F34">
        <v>3</v>
      </c>
      <c r="G34" s="139" t="str">
        <f>B1</f>
        <v/>
      </c>
      <c r="H34" s="156" t="str">
        <f>IF('申込書(1・2・3年)'!D19=0,"",'申込書(1・2・3年)'!D19)</f>
        <v/>
      </c>
      <c r="I34" s="156" t="str">
        <f>IF('申込書(1・2・3年)'!E19=0,"",'申込書(1・2・3年)'!E19)</f>
        <v/>
      </c>
      <c r="J34" s="149" t="str">
        <f>IF('申込書(1・2・3年)'!F19=0,"",'申込書(1・2・3年)'!F19)</f>
        <v/>
      </c>
      <c r="K34" s="187">
        <v>3</v>
      </c>
      <c r="L34" s="188" t="str">
        <f>B1</f>
        <v/>
      </c>
      <c r="M34" s="156" t="str">
        <f>IF('申込書(4・5・6年) '!K19=0,"",'申込書(4・5・6年) '!K19)</f>
        <v/>
      </c>
      <c r="N34" s="156" t="str">
        <f>IF('申込書(4・5・6年) '!L19=0,"",'申込書(4・5・6年) '!L19)</f>
        <v/>
      </c>
      <c r="O34" s="150" t="str">
        <f>IF('申込書(4・5・6年) '!M19=0,"",'申込書(4・5・6年) '!M19)</f>
        <v/>
      </c>
    </row>
    <row r="35" spans="1:19">
      <c r="A35">
        <v>4</v>
      </c>
      <c r="B35" s="139" t="str">
        <f>B1</f>
        <v/>
      </c>
      <c r="C35" s="156" t="str">
        <f>IF('申込書(4・5・6年) '!D20=0,"",'申込書(4・5・6年) '!D20)</f>
        <v/>
      </c>
      <c r="D35" s="156" t="str">
        <f>IF('申込書(4・5・6年) '!E20=0,"",'申込書(4・5・6年) '!E20)</f>
        <v/>
      </c>
      <c r="E35" s="150" t="str">
        <f>IF('申込書(4・5・6年) '!F20=0,"",'申込書(4・5・6年) '!F20)</f>
        <v/>
      </c>
      <c r="F35">
        <v>4</v>
      </c>
      <c r="G35" s="139" t="str">
        <f>B1</f>
        <v/>
      </c>
      <c r="H35" s="156" t="str">
        <f>IF('申込書(1・2・3年)'!D20=0,"",'申込書(1・2・3年)'!D20)</f>
        <v/>
      </c>
      <c r="I35" s="156" t="str">
        <f>IF('申込書(1・2・3年)'!E20=0,"",'申込書(1・2・3年)'!E20)</f>
        <v/>
      </c>
      <c r="J35" s="149" t="str">
        <f>IF('申込書(1・2・3年)'!F20=0,"",'申込書(1・2・3年)'!F20)</f>
        <v/>
      </c>
      <c r="K35" s="187">
        <v>4</v>
      </c>
      <c r="L35" s="188" t="str">
        <f>B1</f>
        <v/>
      </c>
      <c r="M35" s="156" t="str">
        <f>IF('申込書(4・5・6年) '!K20=0,"",'申込書(4・5・6年) '!K20)</f>
        <v/>
      </c>
      <c r="N35" s="156" t="str">
        <f>IF('申込書(4・5・6年) '!L20=0,"",'申込書(4・5・6年) '!L20)</f>
        <v/>
      </c>
      <c r="O35" s="150" t="str">
        <f>IF('申込書(4・5・6年) '!M20=0,"",'申込書(4・5・6年) '!M20)</f>
        <v/>
      </c>
    </row>
    <row r="36" spans="1:19">
      <c r="A36">
        <v>5</v>
      </c>
      <c r="B36" s="139" t="str">
        <f>B1</f>
        <v/>
      </c>
      <c r="C36" s="156" t="str">
        <f>IF('申込書(4・5・6年) '!D21=0,"",'申込書(4・5・6年) '!D21)</f>
        <v/>
      </c>
      <c r="D36" s="156" t="str">
        <f>IF('申込書(4・5・6年) '!E21=0,"",'申込書(4・5・6年) '!E21)</f>
        <v/>
      </c>
      <c r="E36" s="150" t="str">
        <f>IF('申込書(4・5・6年) '!F21=0,"",'申込書(4・5・6年) '!F21)</f>
        <v/>
      </c>
      <c r="F36">
        <v>5</v>
      </c>
      <c r="G36" s="139" t="str">
        <f>B1</f>
        <v/>
      </c>
      <c r="H36" s="156" t="str">
        <f>IF('申込書(1・2・3年)'!D21=0,"",'申込書(1・2・3年)'!D21)</f>
        <v/>
      </c>
      <c r="I36" s="156" t="str">
        <f>IF('申込書(1・2・3年)'!E21=0,"",'申込書(1・2・3年)'!E21)</f>
        <v/>
      </c>
      <c r="J36" s="149" t="str">
        <f>IF('申込書(1・2・3年)'!F21=0,"",'申込書(1・2・3年)'!F21)</f>
        <v/>
      </c>
      <c r="K36" s="187">
        <v>5</v>
      </c>
      <c r="L36" s="188" t="str">
        <f>B1</f>
        <v/>
      </c>
      <c r="M36" s="156" t="str">
        <f>IF('申込書(4・5・6年) '!K21=0,"",'申込書(4・5・6年) '!K21)</f>
        <v/>
      </c>
      <c r="N36" s="156" t="str">
        <f>IF('申込書(4・5・6年) '!L21=0,"",'申込書(4・5・6年) '!L21)</f>
        <v/>
      </c>
      <c r="O36" s="150" t="str">
        <f>IF('申込書(4・5・6年) '!M21=0,"",'申込書(4・5・6年) '!M21)</f>
        <v/>
      </c>
    </row>
    <row r="37" spans="1:19">
      <c r="A37">
        <v>6</v>
      </c>
      <c r="B37" s="139" t="str">
        <f>B1</f>
        <v/>
      </c>
      <c r="C37" s="156" t="str">
        <f>IF('申込書(4・5・6年) '!D22=0,"",'申込書(4・5・6年) '!D22)</f>
        <v/>
      </c>
      <c r="D37" s="156" t="str">
        <f>IF('申込書(4・5・6年) '!E22=0,"",'申込書(4・5・6年) '!E22)</f>
        <v/>
      </c>
      <c r="E37" s="150" t="str">
        <f>IF('申込書(4・5・6年) '!F22=0,"",'申込書(4・5・6年) '!F22)</f>
        <v/>
      </c>
      <c r="F37">
        <v>6</v>
      </c>
      <c r="G37" s="139" t="str">
        <f>B1</f>
        <v/>
      </c>
      <c r="H37" s="156" t="str">
        <f>IF('申込書(1・2・3年)'!D22=0,"",'申込書(1・2・3年)'!D22)</f>
        <v/>
      </c>
      <c r="I37" s="156" t="str">
        <f>IF('申込書(1・2・3年)'!E22=0,"",'申込書(1・2・3年)'!E22)</f>
        <v/>
      </c>
      <c r="J37" s="149" t="str">
        <f>IF('申込書(1・2・3年)'!F22=0,"",'申込書(1・2・3年)'!F22)</f>
        <v/>
      </c>
      <c r="K37" s="187">
        <v>6</v>
      </c>
      <c r="L37" s="188" t="str">
        <f>B1</f>
        <v/>
      </c>
      <c r="M37" s="156" t="str">
        <f>IF('申込書(4・5・6年) '!K22=0,"",'申込書(4・5・6年) '!K22)</f>
        <v/>
      </c>
      <c r="N37" s="156" t="str">
        <f>IF('申込書(4・5・6年) '!L22=0,"",'申込書(4・5・6年) '!L22)</f>
        <v/>
      </c>
      <c r="O37" s="150" t="str">
        <f>IF('申込書(4・5・6年) '!M22=0,"",'申込書(4・5・6年) '!M22)</f>
        <v/>
      </c>
      <c r="P37" s="27"/>
    </row>
    <row r="38" spans="1:19">
      <c r="A38">
        <v>7</v>
      </c>
      <c r="B38" s="139" t="str">
        <f>B1</f>
        <v/>
      </c>
      <c r="C38" s="156" t="str">
        <f>IF('申込書(4・5・6年) '!Q17=0,"",'申込書(4・5・6年) '!Q17)</f>
        <v/>
      </c>
      <c r="D38" s="156" t="str">
        <f>IF('申込書(4・5・6年) '!R17=0,"",'申込書(4・5・6年) '!R17)</f>
        <v/>
      </c>
      <c r="E38" s="150" t="str">
        <f>IF('申込書(4・5・6年) '!S17=0,"",'申込書(4・5・6年) '!S17)</f>
        <v/>
      </c>
      <c r="F38">
        <v>7</v>
      </c>
      <c r="G38" s="139" t="str">
        <f>B1</f>
        <v/>
      </c>
      <c r="H38" s="156" t="str">
        <f>IF('申込書(1・2・3年)'!I17=0,"",'申込書(1・2・3年)'!I17)</f>
        <v/>
      </c>
      <c r="I38" s="156" t="str">
        <f>IF('申込書(1・2・3年)'!J17=0,"",'申込書(1・2・3年)'!J17)</f>
        <v/>
      </c>
      <c r="J38" s="149" t="str">
        <f>IF('申込書(1・2・3年)'!K17=0,"",'申込書(1・2・3年)'!K17)</f>
        <v/>
      </c>
      <c r="K38" s="187">
        <v>7</v>
      </c>
      <c r="L38" s="188" t="str">
        <f>B1</f>
        <v/>
      </c>
      <c r="M38" s="156" t="str">
        <f>IF('申込書(4・5・6年) '!X17=0,"",'申込書(4・5・6年) '!X17)</f>
        <v/>
      </c>
      <c r="N38" s="156" t="str">
        <f>IF('申込書(4・5・6年) '!Y17=0,"",'申込書(4・5・6年) '!Y17)</f>
        <v/>
      </c>
      <c r="O38" s="150" t="str">
        <f>IF('申込書(4・5・6年) '!Z17=0,"",'申込書(4・5・6年) '!Z17)</f>
        <v/>
      </c>
    </row>
    <row r="39" spans="1:19">
      <c r="A39">
        <v>8</v>
      </c>
      <c r="B39" s="139" t="str">
        <f>B1</f>
        <v/>
      </c>
      <c r="C39" s="156" t="str">
        <f>IF('申込書(4・5・6年) '!Q18=0,"",'申込書(4・5・6年) '!Q18)</f>
        <v/>
      </c>
      <c r="D39" s="156" t="str">
        <f>IF('申込書(4・5・6年) '!R18=0,"",'申込書(4・5・6年) '!R18)</f>
        <v/>
      </c>
      <c r="E39" s="150" t="str">
        <f>IF('申込書(4・5・6年) '!S18=0,"",'申込書(4・5・6年) '!S18)</f>
        <v/>
      </c>
      <c r="F39">
        <v>8</v>
      </c>
      <c r="G39" s="139" t="str">
        <f>B1</f>
        <v/>
      </c>
      <c r="H39" s="156" t="str">
        <f>IF('申込書(1・2・3年)'!I18=0,"",'申込書(1・2・3年)'!I18)</f>
        <v/>
      </c>
      <c r="I39" s="156" t="str">
        <f>IF('申込書(1・2・3年)'!J18=0,"",'申込書(1・2・3年)'!J18)</f>
        <v/>
      </c>
      <c r="J39" s="149" t="str">
        <f>IF('申込書(1・2・3年)'!K18=0,"",'申込書(1・2・3年)'!K18)</f>
        <v/>
      </c>
      <c r="K39" s="187">
        <v>8</v>
      </c>
      <c r="L39" s="188" t="str">
        <f>B1</f>
        <v/>
      </c>
      <c r="M39" s="156" t="str">
        <f>IF('申込書(4・5・6年) '!X18=0,"",'申込書(4・5・6年) '!X18)</f>
        <v/>
      </c>
      <c r="N39" s="156" t="str">
        <f>IF('申込書(4・5・6年) '!Y18=0,"",'申込書(4・5・6年) '!Y18)</f>
        <v/>
      </c>
      <c r="O39" s="150" t="str">
        <f>IF('申込書(4・5・6年) '!Z18=0,"",'申込書(4・5・6年) '!Z18)</f>
        <v/>
      </c>
    </row>
    <row r="40" spans="1:19">
      <c r="A40">
        <v>9</v>
      </c>
      <c r="B40" s="139" t="str">
        <f>B1</f>
        <v/>
      </c>
      <c r="C40" s="156" t="str">
        <f>IF('申込書(4・5・6年) '!Q19=0,"",'申込書(4・5・6年) '!Q19)</f>
        <v/>
      </c>
      <c r="D40" s="156" t="str">
        <f>IF('申込書(4・5・6年) '!R19=0,"",'申込書(4・5・6年) '!R19)</f>
        <v/>
      </c>
      <c r="E40" s="150" t="str">
        <f>IF('申込書(4・5・6年) '!S19=0,"",'申込書(4・5・6年) '!S19)</f>
        <v/>
      </c>
      <c r="F40">
        <v>9</v>
      </c>
      <c r="G40" s="139" t="str">
        <f>B1</f>
        <v/>
      </c>
      <c r="H40" s="156" t="str">
        <f>IF('申込書(1・2・3年)'!I19=0,"",'申込書(1・2・3年)'!I19)</f>
        <v/>
      </c>
      <c r="I40" s="156" t="str">
        <f>IF('申込書(1・2・3年)'!J19=0,"",'申込書(1・2・3年)'!J19)</f>
        <v/>
      </c>
      <c r="J40" s="149" t="str">
        <f>IF('申込書(1・2・3年)'!K19=0,"",'申込書(1・2・3年)'!K19)</f>
        <v/>
      </c>
      <c r="K40" s="187">
        <v>9</v>
      </c>
      <c r="L40" s="188" t="str">
        <f>B1</f>
        <v/>
      </c>
      <c r="M40" s="156" t="str">
        <f>IF('申込書(4・5・6年) '!X19=0,"",'申込書(4・5・6年) '!X19)</f>
        <v/>
      </c>
      <c r="N40" s="156" t="str">
        <f>IF('申込書(4・5・6年) '!Y19=0,"",'申込書(4・5・6年) '!Y19)</f>
        <v/>
      </c>
      <c r="O40" s="150" t="str">
        <f>IF('申込書(4・5・6年) '!Z19=0,"",'申込書(4・5・6年) '!Z19)</f>
        <v/>
      </c>
    </row>
    <row r="41" spans="1:19">
      <c r="A41">
        <v>10</v>
      </c>
      <c r="B41" s="139" t="str">
        <f>B1</f>
        <v/>
      </c>
      <c r="C41" s="156" t="str">
        <f>IF('申込書(4・5・6年) '!Q20=0,"",'申込書(4・5・6年) '!Q20)</f>
        <v/>
      </c>
      <c r="D41" s="156" t="str">
        <f>IF('申込書(4・5・6年) '!R20=0,"",'申込書(4・5・6年) '!R20)</f>
        <v/>
      </c>
      <c r="E41" s="150" t="str">
        <f>IF('申込書(4・5・6年) '!S20=0,"",'申込書(4・5・6年) '!S20)</f>
        <v/>
      </c>
      <c r="F41">
        <v>10</v>
      </c>
      <c r="G41" s="139" t="str">
        <f>B1</f>
        <v/>
      </c>
      <c r="H41" s="156" t="str">
        <f>IF('申込書(1・2・3年)'!I20=0,"",'申込書(1・2・3年)'!I20)</f>
        <v/>
      </c>
      <c r="I41" s="156" t="str">
        <f>IF('申込書(1・2・3年)'!J20=0,"",'申込書(1・2・3年)'!J20)</f>
        <v/>
      </c>
      <c r="J41" s="149" t="str">
        <f>IF('申込書(1・2・3年)'!K20=0,"",'申込書(1・2・3年)'!K20)</f>
        <v/>
      </c>
      <c r="K41" s="187">
        <v>10</v>
      </c>
      <c r="L41" s="188" t="str">
        <f>B1</f>
        <v/>
      </c>
      <c r="M41" s="156" t="str">
        <f>IF('申込書(4・5・6年) '!X20=0,"",'申込書(4・5・6年) '!X20)</f>
        <v/>
      </c>
      <c r="N41" s="156" t="str">
        <f>IF('申込書(4・5・6年) '!Y20=0,"",'申込書(4・5・6年) '!Y20)</f>
        <v/>
      </c>
      <c r="O41" s="150" t="str">
        <f>IF('申込書(4・5・6年) '!Z20=0,"",'申込書(4・5・6年) '!Z20)</f>
        <v/>
      </c>
    </row>
    <row r="42" spans="1:19" s="44" customFormat="1">
      <c r="A42">
        <v>11</v>
      </c>
      <c r="B42" s="139" t="str">
        <f>B1</f>
        <v/>
      </c>
      <c r="C42" s="156" t="str">
        <f>IF('申込書(4・5・6年) '!Q21=0,"",'申込書(4・5・6年) '!Q21)</f>
        <v/>
      </c>
      <c r="D42" s="156" t="str">
        <f>IF('申込書(4・5・6年) '!R21=0,"",'申込書(4・5・6年) '!R21)</f>
        <v/>
      </c>
      <c r="E42" s="150" t="str">
        <f>IF('申込書(4・5・6年) '!S21=0,"",'申込書(4・5・6年) '!S21)</f>
        <v/>
      </c>
      <c r="F42">
        <v>11</v>
      </c>
      <c r="G42" s="139" t="str">
        <f>B1</f>
        <v/>
      </c>
      <c r="H42" s="156" t="str">
        <f>IF('申込書(1・2・3年)'!I21=0,"",'申込書(1・2・3年)'!I21)</f>
        <v/>
      </c>
      <c r="I42" s="156" t="str">
        <f>IF('申込書(1・2・3年)'!J21=0,"",'申込書(1・2・3年)'!J21)</f>
        <v/>
      </c>
      <c r="J42" s="149" t="str">
        <f>IF('申込書(1・2・3年)'!K21=0,"",'申込書(1・2・3年)'!K21)</f>
        <v/>
      </c>
      <c r="K42" s="187">
        <v>11</v>
      </c>
      <c r="L42" s="188" t="str">
        <f>B1</f>
        <v/>
      </c>
      <c r="M42" s="156" t="str">
        <f>IF('申込書(4・5・6年) '!X21=0,"",'申込書(4・5・6年) '!X21)</f>
        <v/>
      </c>
      <c r="N42" s="156" t="str">
        <f>IF('申込書(4・5・6年) '!Y21=0,"",'申込書(4・5・6年) '!Y21)</f>
        <v/>
      </c>
      <c r="O42" s="150" t="str">
        <f>IF('申込書(4・5・6年) '!Z21=0,"",'申込書(4・5・6年) '!Z21)</f>
        <v/>
      </c>
    </row>
    <row r="43" spans="1:19">
      <c r="A43">
        <v>12</v>
      </c>
      <c r="B43" s="139" t="str">
        <f>B1</f>
        <v/>
      </c>
      <c r="C43" s="156" t="str">
        <f>IF('申込書(4・5・6年) '!Q22=0,"",'申込書(4・5・6年) '!Q22)</f>
        <v/>
      </c>
      <c r="D43" s="156" t="str">
        <f>IF('申込書(4・5・6年) '!R22=0,"",'申込書(4・5・6年) '!R22)</f>
        <v/>
      </c>
      <c r="E43" s="150" t="str">
        <f>IF('申込書(4・5・6年) '!S22=0,"",'申込書(4・5・6年) '!S22)</f>
        <v/>
      </c>
      <c r="F43">
        <v>12</v>
      </c>
      <c r="G43" s="139" t="str">
        <f>B1</f>
        <v/>
      </c>
      <c r="H43" s="156" t="str">
        <f>IF('申込書(1・2・3年)'!I22=0,"",'申込書(1・2・3年)'!I22)</f>
        <v/>
      </c>
      <c r="I43" s="156" t="str">
        <f>IF('申込書(1・2・3年)'!J22=0,"",'申込書(1・2・3年)'!J22)</f>
        <v/>
      </c>
      <c r="J43" s="149" t="str">
        <f>IF('申込書(1・2・3年)'!K22=0,"",'申込書(1・2・3年)'!K22)</f>
        <v/>
      </c>
      <c r="K43" s="187">
        <v>12</v>
      </c>
      <c r="L43" s="188" t="str">
        <f>B1</f>
        <v/>
      </c>
      <c r="M43" s="156" t="str">
        <f>IF('申込書(4・5・6年) '!X22=0,"",'申込書(4・5・6年) '!X22)</f>
        <v/>
      </c>
      <c r="N43" s="156" t="str">
        <f>IF('申込書(4・5・6年) '!Y22=0,"",'申込書(4・5・6年) '!Y22)</f>
        <v/>
      </c>
      <c r="O43" s="150" t="str">
        <f>IF('申込書(4・5・6年) '!Z22=0,"",'申込書(4・5・6年) '!Z22)</f>
        <v/>
      </c>
    </row>
    <row r="44" spans="1:19">
      <c r="C44" s="265" t="s">
        <v>25</v>
      </c>
      <c r="D44" s="265"/>
      <c r="E44" s="265"/>
      <c r="H44" s="265" t="s">
        <v>106</v>
      </c>
      <c r="I44" s="265"/>
      <c r="J44" s="265"/>
      <c r="K44" s="44"/>
      <c r="L44" s="137"/>
      <c r="M44" s="264" t="s">
        <v>44</v>
      </c>
      <c r="N44" s="264"/>
      <c r="O44" s="264"/>
    </row>
    <row r="45" spans="1:19" s="27" customFormat="1">
      <c r="B45" s="140" t="s">
        <v>102</v>
      </c>
      <c r="C45" s="27" t="s">
        <v>2</v>
      </c>
      <c r="D45" s="27" t="s">
        <v>101</v>
      </c>
      <c r="E45" s="149" t="s">
        <v>0</v>
      </c>
      <c r="G45" s="140" t="s">
        <v>102</v>
      </c>
      <c r="H45" s="27" t="s">
        <v>2</v>
      </c>
      <c r="I45" s="27" t="s">
        <v>101</v>
      </c>
      <c r="J45" s="149" t="s">
        <v>0</v>
      </c>
      <c r="K45" s="137"/>
      <c r="L45" s="189" t="s">
        <v>102</v>
      </c>
      <c r="M45" s="185" t="s">
        <v>2</v>
      </c>
      <c r="N45" s="185" t="s">
        <v>101</v>
      </c>
      <c r="O45" s="186" t="s">
        <v>0</v>
      </c>
      <c r="P45" s="139"/>
      <c r="S45" s="139"/>
    </row>
    <row r="46" spans="1:19">
      <c r="A46">
        <v>1</v>
      </c>
      <c r="B46" s="139" t="str">
        <f>B1</f>
        <v/>
      </c>
      <c r="C46" s="156" t="str">
        <f>IF('申込書(4・5・6年) '!D23=0,"",'申込書(4・5・6年) '!D23)</f>
        <v/>
      </c>
      <c r="D46" s="156" t="str">
        <f>IF('申込書(4・5・6年) '!E23=0,"",'申込書(4・5・6年) '!E23)</f>
        <v/>
      </c>
      <c r="E46" s="150" t="str">
        <f>IF('申込書(4・5・6年) '!F23=0,"",'申込書(4・5・6年) '!F23)</f>
        <v/>
      </c>
      <c r="F46">
        <v>1</v>
      </c>
      <c r="G46" s="139" t="str">
        <f>B1</f>
        <v/>
      </c>
      <c r="H46" s="156" t="str">
        <f>IF('申込書(1・2・3年)'!D23=0,"",'申込書(1・2・3年)'!D23)</f>
        <v/>
      </c>
      <c r="I46" s="156" t="str">
        <f>IF('申込書(1・2・3年)'!E23=0,"",'申込書(1・2・3年)'!E23)</f>
        <v/>
      </c>
      <c r="J46" s="149" t="str">
        <f>IF('申込書(1・2・3年)'!F23=0,"",'申込書(1・2・3年)'!F23)</f>
        <v/>
      </c>
      <c r="K46" s="187">
        <v>1</v>
      </c>
      <c r="L46" s="188" t="str">
        <f>B1</f>
        <v/>
      </c>
      <c r="M46" s="156" t="str">
        <f>IF('申込書(4・5・6年) '!K23=0,"",'申込書(4・5・6年) '!K23)</f>
        <v/>
      </c>
      <c r="N46" s="156" t="str">
        <f>IF('申込書(4・5・6年) '!L23=0,"",'申込書(4・5・6年) '!L23)</f>
        <v/>
      </c>
      <c r="O46" s="150" t="str">
        <f>IF('申込書(4・5・6年) '!M23=0,"",'申込書(4・5・6年) '!M23)</f>
        <v/>
      </c>
    </row>
    <row r="47" spans="1:19">
      <c r="A47">
        <v>2</v>
      </c>
      <c r="B47" s="139" t="str">
        <f>B1</f>
        <v/>
      </c>
      <c r="C47" s="156" t="str">
        <f>IF('申込書(4・5・6年) '!D24=0,"",'申込書(4・5・6年) '!D24)</f>
        <v/>
      </c>
      <c r="D47" s="156" t="str">
        <f>IF('申込書(4・5・6年) '!E24=0,"",'申込書(4・5・6年) '!E24)</f>
        <v/>
      </c>
      <c r="E47" s="150" t="str">
        <f>IF('申込書(4・5・6年) '!F24=0,"",'申込書(4・5・6年) '!F24)</f>
        <v/>
      </c>
      <c r="F47">
        <v>2</v>
      </c>
      <c r="G47" s="139" t="str">
        <f>B1</f>
        <v/>
      </c>
      <c r="H47" s="156" t="str">
        <f>IF('申込書(1・2・3年)'!D24=0,"",'申込書(1・2・3年)'!D24)</f>
        <v/>
      </c>
      <c r="I47" s="156" t="str">
        <f>IF('申込書(1・2・3年)'!E24=0,"",'申込書(1・2・3年)'!E24)</f>
        <v/>
      </c>
      <c r="J47" s="149" t="str">
        <f>IF('申込書(1・2・3年)'!F24=0,"",'申込書(1・2・3年)'!F24)</f>
        <v/>
      </c>
      <c r="K47" s="187">
        <v>2</v>
      </c>
      <c r="L47" s="188" t="str">
        <f>B1</f>
        <v/>
      </c>
      <c r="M47" s="156" t="str">
        <f>IF('申込書(4・5・6年) '!K24=0,"",'申込書(4・5・6年) '!K24)</f>
        <v/>
      </c>
      <c r="N47" s="156" t="str">
        <f>IF('申込書(4・5・6年) '!L24=0,"",'申込書(4・5・6年) '!L24)</f>
        <v/>
      </c>
      <c r="O47" s="150" t="str">
        <f>IF('申込書(4・5・6年) '!M24=0,"",'申込書(4・5・6年) '!M24)</f>
        <v/>
      </c>
    </row>
    <row r="48" spans="1:19">
      <c r="A48">
        <v>3</v>
      </c>
      <c r="B48" s="139" t="str">
        <f>B1</f>
        <v/>
      </c>
      <c r="C48" s="156" t="str">
        <f>IF('申込書(4・5・6年) '!D25=0,"",'申込書(4・5・6年) '!D25)</f>
        <v/>
      </c>
      <c r="D48" s="156" t="str">
        <f>IF('申込書(4・5・6年) '!E25=0,"",'申込書(4・5・6年) '!E25)</f>
        <v/>
      </c>
      <c r="E48" s="150" t="str">
        <f>IF('申込書(4・5・6年) '!F25=0,"",'申込書(4・5・6年) '!F25)</f>
        <v/>
      </c>
      <c r="F48">
        <v>3</v>
      </c>
      <c r="G48" s="139" t="str">
        <f>B1</f>
        <v/>
      </c>
      <c r="H48" s="156" t="str">
        <f>IF('申込書(1・2・3年)'!D25=0,"",'申込書(1・2・3年)'!D25)</f>
        <v/>
      </c>
      <c r="I48" s="156" t="str">
        <f>IF('申込書(1・2・3年)'!E25=0,"",'申込書(1・2・3年)'!E25)</f>
        <v/>
      </c>
      <c r="J48" s="149" t="str">
        <f>IF('申込書(1・2・3年)'!F25=0,"",'申込書(1・2・3年)'!F25)</f>
        <v/>
      </c>
      <c r="K48" s="187">
        <v>3</v>
      </c>
      <c r="L48" s="188" t="str">
        <f>B1</f>
        <v/>
      </c>
      <c r="M48" s="156" t="str">
        <f>IF('申込書(4・5・6年) '!K25=0,"",'申込書(4・5・6年) '!K25)</f>
        <v/>
      </c>
      <c r="N48" s="156" t="str">
        <f>IF('申込書(4・5・6年) '!L25=0,"",'申込書(4・5・6年) '!L25)</f>
        <v/>
      </c>
      <c r="O48" s="150" t="str">
        <f>IF('申込書(4・5・6年) '!M25=0,"",'申込書(4・5・6年) '!M25)</f>
        <v/>
      </c>
      <c r="P48" s="27"/>
    </row>
    <row r="49" spans="1:19">
      <c r="A49">
        <v>4</v>
      </c>
      <c r="B49" s="139" t="str">
        <f>B1</f>
        <v/>
      </c>
      <c r="C49" s="156" t="str">
        <f>IF('申込書(4・5・6年) '!D26=0,"",'申込書(4・5・6年) '!D26)</f>
        <v/>
      </c>
      <c r="D49" s="156" t="str">
        <f>IF('申込書(4・5・6年) '!E26=0,"",'申込書(4・5・6年) '!E26)</f>
        <v/>
      </c>
      <c r="E49" s="150" t="str">
        <f>IF('申込書(4・5・6年) '!F26=0,"",'申込書(4・5・6年) '!F26)</f>
        <v/>
      </c>
      <c r="F49">
        <v>4</v>
      </c>
      <c r="G49" s="139" t="str">
        <f>B1</f>
        <v/>
      </c>
      <c r="H49" s="156" t="str">
        <f>IF('申込書(1・2・3年)'!D26=0,"",'申込書(1・2・3年)'!D26)</f>
        <v/>
      </c>
      <c r="I49" s="156" t="str">
        <f>IF('申込書(1・2・3年)'!E26=0,"",'申込書(1・2・3年)'!E26)</f>
        <v/>
      </c>
      <c r="J49" s="149" t="str">
        <f>IF('申込書(1・2・3年)'!F26=0,"",'申込書(1・2・3年)'!F26)</f>
        <v/>
      </c>
      <c r="K49" s="187">
        <v>4</v>
      </c>
      <c r="L49" s="188" t="str">
        <f>B1</f>
        <v/>
      </c>
      <c r="M49" s="156" t="str">
        <f>IF('申込書(4・5・6年) '!K26=0,"",'申込書(4・5・6年) '!K26)</f>
        <v/>
      </c>
      <c r="N49" s="156" t="str">
        <f>IF('申込書(4・5・6年) '!L26=0,"",'申込書(4・5・6年) '!L26)</f>
        <v/>
      </c>
      <c r="O49" s="150" t="str">
        <f>IF('申込書(4・5・6年) '!M26=0,"",'申込書(4・5・6年) '!M26)</f>
        <v/>
      </c>
    </row>
    <row r="50" spans="1:19">
      <c r="A50">
        <v>5</v>
      </c>
      <c r="B50" s="139" t="str">
        <f>B1</f>
        <v/>
      </c>
      <c r="C50" s="156" t="str">
        <f>IF('申込書(4・5・6年) '!D27=0,"",'申込書(4・5・6年) '!D27)</f>
        <v/>
      </c>
      <c r="D50" s="156" t="str">
        <f>IF('申込書(4・5・6年) '!E27=0,"",'申込書(4・5・6年) '!E27)</f>
        <v/>
      </c>
      <c r="E50" s="150" t="str">
        <f>IF('申込書(4・5・6年) '!F27=0,"",'申込書(4・5・6年) '!F27)</f>
        <v/>
      </c>
      <c r="F50">
        <v>5</v>
      </c>
      <c r="G50" s="139" t="str">
        <f>B1</f>
        <v/>
      </c>
      <c r="H50" s="156" t="str">
        <f>IF('申込書(1・2・3年)'!D27=0,"",'申込書(1・2・3年)'!D27)</f>
        <v/>
      </c>
      <c r="I50" s="156" t="str">
        <f>IF('申込書(1・2・3年)'!E27=0,"",'申込書(1・2・3年)'!E27)</f>
        <v/>
      </c>
      <c r="J50" s="149" t="str">
        <f>IF('申込書(1・2・3年)'!F27=0,"",'申込書(1・2・3年)'!F27)</f>
        <v/>
      </c>
      <c r="K50" s="187">
        <v>5</v>
      </c>
      <c r="L50" s="188" t="str">
        <f>B1</f>
        <v/>
      </c>
      <c r="M50" s="156" t="str">
        <f>IF('申込書(4・5・6年) '!K27=0,"",'申込書(4・5・6年) '!K27)</f>
        <v/>
      </c>
      <c r="N50" s="156" t="str">
        <f>IF('申込書(4・5・6年) '!L27=0,"",'申込書(4・5・6年) '!L27)</f>
        <v/>
      </c>
      <c r="O50" s="150" t="str">
        <f>IF('申込書(4・5・6年) '!M27=0,"",'申込書(4・5・6年) '!M27)</f>
        <v/>
      </c>
    </row>
    <row r="51" spans="1:19">
      <c r="A51">
        <v>6</v>
      </c>
      <c r="B51" s="139" t="str">
        <f>B1</f>
        <v/>
      </c>
      <c r="C51" s="156" t="str">
        <f>IF('申込書(4・5・6年) '!D28=0,"",'申込書(4・5・6年) '!D28)</f>
        <v/>
      </c>
      <c r="D51" s="156" t="str">
        <f>IF('申込書(4・5・6年) '!E28=0,"",'申込書(4・5・6年) '!E28)</f>
        <v/>
      </c>
      <c r="E51" s="150" t="str">
        <f>IF('申込書(4・5・6年) '!F28=0,"",'申込書(4・5・6年) '!F28)</f>
        <v/>
      </c>
      <c r="F51">
        <v>6</v>
      </c>
      <c r="G51" s="139" t="str">
        <f>B1</f>
        <v/>
      </c>
      <c r="H51" s="156" t="str">
        <f>IF('申込書(1・2・3年)'!D28=0,"",'申込書(1・2・3年)'!D28)</f>
        <v/>
      </c>
      <c r="I51" s="156" t="str">
        <f>IF('申込書(1・2・3年)'!E28=0,"",'申込書(1・2・3年)'!E28)</f>
        <v/>
      </c>
      <c r="J51" s="149" t="str">
        <f>IF('申込書(1・2・3年)'!F28=0,"",'申込書(1・2・3年)'!F28)</f>
        <v/>
      </c>
      <c r="K51" s="187">
        <v>6</v>
      </c>
      <c r="L51" s="188" t="str">
        <f>B1</f>
        <v/>
      </c>
      <c r="M51" s="156" t="str">
        <f>IF('申込書(4・5・6年) '!K28=0,"",'申込書(4・5・6年) '!K28)</f>
        <v/>
      </c>
      <c r="N51" s="156" t="str">
        <f>IF('申込書(4・5・6年) '!L28=0,"",'申込書(4・5・6年) '!L28)</f>
        <v/>
      </c>
      <c r="O51" s="150" t="str">
        <f>IF('申込書(4・5・6年) '!M28=0,"",'申込書(4・5・6年) '!M28)</f>
        <v/>
      </c>
    </row>
    <row r="52" spans="1:19">
      <c r="A52">
        <v>7</v>
      </c>
      <c r="B52" s="139" t="str">
        <f>B1</f>
        <v/>
      </c>
      <c r="C52" s="156" t="str">
        <f>IF('申込書(4・5・6年) '!Q23=0,"",'申込書(4・5・6年) '!Q23)</f>
        <v/>
      </c>
      <c r="D52" s="156" t="str">
        <f>IF('申込書(4・5・6年) '!R23=0,"",'申込書(4・5・6年) '!R23)</f>
        <v/>
      </c>
      <c r="E52" s="150" t="str">
        <f>IF('申込書(4・5・6年) '!S23=0,"",'申込書(4・5・6年) '!S23)</f>
        <v/>
      </c>
      <c r="F52">
        <v>7</v>
      </c>
      <c r="G52" s="139" t="str">
        <f>B1</f>
        <v/>
      </c>
      <c r="H52" s="156" t="str">
        <f>IF('申込書(1・2・3年)'!I23=0,"",'申込書(1・2・3年)'!I23)</f>
        <v/>
      </c>
      <c r="I52" s="156" t="str">
        <f>IF('申込書(1・2・3年)'!J23=0,"",'申込書(1・2・3年)'!J23)</f>
        <v/>
      </c>
      <c r="J52" s="149" t="str">
        <f>IF('申込書(1・2・3年)'!K23=0,"",'申込書(1・2・3年)'!K23)</f>
        <v/>
      </c>
      <c r="K52" s="187">
        <v>7</v>
      </c>
      <c r="L52" s="188" t="str">
        <f>B1</f>
        <v/>
      </c>
      <c r="M52" s="156" t="str">
        <f>IF('申込書(4・5・6年) '!X23=0,"",'申込書(4・5・6年) '!X23)</f>
        <v/>
      </c>
      <c r="N52" s="156" t="str">
        <f>IF('申込書(4・5・6年) '!Y23=0,"",'申込書(4・5・6年) '!Y23)</f>
        <v/>
      </c>
      <c r="O52" s="150" t="str">
        <f>IF('申込書(4・5・6年) '!Z23=0,"",'申込書(4・5・6年) '!Z23)</f>
        <v/>
      </c>
    </row>
    <row r="53" spans="1:19">
      <c r="A53">
        <v>8</v>
      </c>
      <c r="B53" s="139" t="str">
        <f>B1</f>
        <v/>
      </c>
      <c r="C53" s="156" t="str">
        <f>IF('申込書(4・5・6年) '!Q24=0,"",'申込書(4・5・6年) '!Q24)</f>
        <v/>
      </c>
      <c r="D53" s="156" t="str">
        <f>IF('申込書(4・5・6年) '!R24=0,"",'申込書(4・5・6年) '!R24)</f>
        <v/>
      </c>
      <c r="E53" s="150" t="str">
        <f>IF('申込書(4・5・6年) '!S24=0,"",'申込書(4・5・6年) '!S24)</f>
        <v/>
      </c>
      <c r="F53">
        <v>8</v>
      </c>
      <c r="G53" s="139" t="str">
        <f>B1</f>
        <v/>
      </c>
      <c r="H53" s="156" t="str">
        <f>IF('申込書(1・2・3年)'!I24=0,"",'申込書(1・2・3年)'!I24)</f>
        <v/>
      </c>
      <c r="I53" s="156" t="str">
        <f>IF('申込書(1・2・3年)'!J24=0,"",'申込書(1・2・3年)'!J24)</f>
        <v/>
      </c>
      <c r="J53" s="149" t="str">
        <f>IF('申込書(1・2・3年)'!K24=0,"",'申込書(1・2・3年)'!K24)</f>
        <v/>
      </c>
      <c r="K53" s="187">
        <v>8</v>
      </c>
      <c r="L53" s="188" t="str">
        <f>B1</f>
        <v/>
      </c>
      <c r="M53" s="156" t="str">
        <f>IF('申込書(4・5・6年) '!X24=0,"",'申込書(4・5・6年) '!X24)</f>
        <v/>
      </c>
      <c r="N53" s="156" t="str">
        <f>IF('申込書(4・5・6年) '!Y24=0,"",'申込書(4・5・6年) '!Y24)</f>
        <v/>
      </c>
      <c r="O53" s="150" t="str">
        <f>IF('申込書(4・5・6年) '!Z24=0,"",'申込書(4・5・6年) '!Z24)</f>
        <v/>
      </c>
    </row>
    <row r="54" spans="1:19">
      <c r="A54">
        <v>9</v>
      </c>
      <c r="B54" s="139" t="str">
        <f>B1</f>
        <v/>
      </c>
      <c r="C54" s="156" t="str">
        <f>IF('申込書(4・5・6年) '!Q25=0,"",'申込書(4・5・6年) '!Q25)</f>
        <v/>
      </c>
      <c r="D54" s="156" t="str">
        <f>IF('申込書(4・5・6年) '!R25=0,"",'申込書(4・5・6年) '!R25)</f>
        <v/>
      </c>
      <c r="E54" s="150" t="str">
        <f>IF('申込書(4・5・6年) '!S25=0,"",'申込書(4・5・6年) '!S25)</f>
        <v/>
      </c>
      <c r="F54">
        <v>9</v>
      </c>
      <c r="G54" s="139" t="str">
        <f>B1</f>
        <v/>
      </c>
      <c r="H54" s="156" t="str">
        <f>IF('申込書(1・2・3年)'!I25=0,"",'申込書(1・2・3年)'!I25)</f>
        <v/>
      </c>
      <c r="I54" s="156" t="str">
        <f>IF('申込書(1・2・3年)'!J25=0,"",'申込書(1・2・3年)'!J25)</f>
        <v/>
      </c>
      <c r="J54" s="149" t="str">
        <f>IF('申込書(1・2・3年)'!K25=0,"",'申込書(1・2・3年)'!K25)</f>
        <v/>
      </c>
      <c r="K54" s="187">
        <v>9</v>
      </c>
      <c r="L54" s="188" t="str">
        <f>B1</f>
        <v/>
      </c>
      <c r="M54" s="156" t="str">
        <f>IF('申込書(4・5・6年) '!X25=0,"",'申込書(4・5・6年) '!X25)</f>
        <v/>
      </c>
      <c r="N54" s="156" t="str">
        <f>IF('申込書(4・5・6年) '!Y25=0,"",'申込書(4・5・6年) '!Y25)</f>
        <v/>
      </c>
      <c r="O54" s="150" t="str">
        <f>IF('申込書(4・5・6年) '!Z25=0,"",'申込書(4・5・6年) '!Z25)</f>
        <v/>
      </c>
    </row>
    <row r="55" spans="1:19">
      <c r="A55">
        <v>10</v>
      </c>
      <c r="B55" s="139" t="str">
        <f>B1</f>
        <v/>
      </c>
      <c r="C55" s="156" t="str">
        <f>IF('申込書(4・5・6年) '!Q26=0,"",'申込書(4・5・6年) '!Q26)</f>
        <v/>
      </c>
      <c r="D55" s="156" t="str">
        <f>IF('申込書(4・5・6年) '!R26=0,"",'申込書(4・5・6年) '!R26)</f>
        <v/>
      </c>
      <c r="E55" s="150" t="str">
        <f>IF('申込書(4・5・6年) '!S26=0,"",'申込書(4・5・6年) '!S26)</f>
        <v/>
      </c>
      <c r="F55">
        <v>10</v>
      </c>
      <c r="G55" s="139" t="str">
        <f>B1</f>
        <v/>
      </c>
      <c r="H55" s="156" t="str">
        <f>IF('申込書(1・2・3年)'!I26=0,"",'申込書(1・2・3年)'!I26)</f>
        <v/>
      </c>
      <c r="I55" s="156" t="str">
        <f>IF('申込書(1・2・3年)'!J26=0,"",'申込書(1・2・3年)'!J26)</f>
        <v/>
      </c>
      <c r="J55" s="149" t="str">
        <f>IF('申込書(1・2・3年)'!K26=0,"",'申込書(1・2・3年)'!K26)</f>
        <v/>
      </c>
      <c r="K55" s="187">
        <v>10</v>
      </c>
      <c r="L55" s="188" t="str">
        <f>B1</f>
        <v/>
      </c>
      <c r="M55" s="156" t="str">
        <f>IF('申込書(4・5・6年) '!X26=0,"",'申込書(4・5・6年) '!X26)</f>
        <v/>
      </c>
      <c r="N55" s="156" t="str">
        <f>IF('申込書(4・5・6年) '!Y26=0,"",'申込書(4・5・6年) '!Y26)</f>
        <v/>
      </c>
      <c r="O55" s="150" t="str">
        <f>IF('申込書(4・5・6年) '!Z26=0,"",'申込書(4・5・6年) '!Z26)</f>
        <v/>
      </c>
    </row>
    <row r="56" spans="1:19">
      <c r="A56">
        <v>11</v>
      </c>
      <c r="B56" s="139" t="str">
        <f>B1</f>
        <v/>
      </c>
      <c r="C56" s="156" t="str">
        <f>IF('申込書(4・5・6年) '!Q27=0,"",'申込書(4・5・6年) '!Q27)</f>
        <v/>
      </c>
      <c r="D56" s="156" t="str">
        <f>IF('申込書(4・5・6年) '!R27=0,"",'申込書(4・5・6年) '!R27)</f>
        <v/>
      </c>
      <c r="E56" s="150" t="str">
        <f>IF('申込書(4・5・6年) '!S27=0,"",'申込書(4・5・6年) '!S27)</f>
        <v/>
      </c>
      <c r="F56">
        <v>11</v>
      </c>
      <c r="G56" s="139" t="str">
        <f>B1</f>
        <v/>
      </c>
      <c r="H56" s="156" t="str">
        <f>IF('申込書(1・2・3年)'!I27=0,"",'申込書(1・2・3年)'!I27)</f>
        <v/>
      </c>
      <c r="I56" s="156" t="str">
        <f>IF('申込書(1・2・3年)'!J27=0,"",'申込書(1・2・3年)'!J27)</f>
        <v/>
      </c>
      <c r="J56" s="149" t="str">
        <f>IF('申込書(1・2・3年)'!K27=0,"",'申込書(1・2・3年)'!K27)</f>
        <v/>
      </c>
      <c r="K56" s="187">
        <v>11</v>
      </c>
      <c r="L56" s="188" t="str">
        <f>B1</f>
        <v/>
      </c>
      <c r="M56" s="156" t="str">
        <f>IF('申込書(4・5・6年) '!X27=0,"",'申込書(4・5・6年) '!X27)</f>
        <v/>
      </c>
      <c r="N56" s="156" t="str">
        <f>IF('申込書(4・5・6年) '!Y27=0,"",'申込書(4・5・6年) '!Y27)</f>
        <v/>
      </c>
      <c r="O56" s="150" t="str">
        <f>IF('申込書(4・5・6年) '!Z27=0,"",'申込書(4・5・6年) '!Z27)</f>
        <v/>
      </c>
    </row>
    <row r="57" spans="1:19">
      <c r="A57">
        <v>12</v>
      </c>
      <c r="B57" s="139" t="str">
        <f>B1</f>
        <v/>
      </c>
      <c r="C57" s="156" t="str">
        <f>IF('申込書(4・5・6年) '!Q28=0,"",'申込書(4・5・6年) '!Q28)</f>
        <v/>
      </c>
      <c r="D57" s="156" t="str">
        <f>IF('申込書(4・5・6年) '!R28=0,"",'申込書(4・5・6年) '!R28)</f>
        <v/>
      </c>
      <c r="E57" s="150" t="str">
        <f>IF('申込書(4・5・6年) '!S28=0,"",'申込書(4・5・6年) '!S28)</f>
        <v/>
      </c>
      <c r="F57">
        <v>12</v>
      </c>
      <c r="G57" s="139" t="str">
        <f>B1</f>
        <v/>
      </c>
      <c r="H57" s="156" t="str">
        <f>IF('申込書(1・2・3年)'!I28=0,"",'申込書(1・2・3年)'!I28)</f>
        <v/>
      </c>
      <c r="I57" s="156" t="str">
        <f>IF('申込書(1・2・3年)'!J28=0,"",'申込書(1・2・3年)'!J28)</f>
        <v/>
      </c>
      <c r="J57" s="149" t="str">
        <f>IF('申込書(1・2・3年)'!K28=0,"",'申込書(1・2・3年)'!K28)</f>
        <v/>
      </c>
      <c r="K57" s="187">
        <v>12</v>
      </c>
      <c r="L57" s="188" t="str">
        <f>B1</f>
        <v/>
      </c>
      <c r="M57" s="156" t="str">
        <f>IF('申込書(4・5・6年) '!X28=0,"",'申込書(4・5・6年) '!X28)</f>
        <v/>
      </c>
      <c r="N57" s="156" t="str">
        <f>IF('申込書(4・5・6年) '!Y28=0,"",'申込書(4・5・6年) '!Y28)</f>
        <v/>
      </c>
      <c r="O57" s="150" t="str">
        <f>IF('申込書(4・5・6年) '!Z28=0,"",'申込書(4・5・6年) '!Z28)</f>
        <v/>
      </c>
    </row>
    <row r="58" spans="1:19">
      <c r="B58" s="27"/>
      <c r="C58" s="265" t="s">
        <v>26</v>
      </c>
      <c r="D58" s="265"/>
      <c r="E58" s="265"/>
      <c r="K58" s="44"/>
      <c r="L58" s="137"/>
      <c r="M58" s="264" t="s">
        <v>45</v>
      </c>
      <c r="N58" s="264"/>
      <c r="O58" s="264"/>
    </row>
    <row r="59" spans="1:19" s="27" customFormat="1">
      <c r="B59" s="140" t="s">
        <v>102</v>
      </c>
      <c r="C59" s="27" t="s">
        <v>2</v>
      </c>
      <c r="D59" s="27" t="s">
        <v>101</v>
      </c>
      <c r="E59" s="149" t="s">
        <v>0</v>
      </c>
      <c r="J59" s="149"/>
      <c r="K59" s="137"/>
      <c r="L59" s="189" t="s">
        <v>102</v>
      </c>
      <c r="M59" s="185" t="s">
        <v>2</v>
      </c>
      <c r="N59" s="185" t="s">
        <v>101</v>
      </c>
      <c r="O59" s="186" t="s">
        <v>0</v>
      </c>
      <c r="P59" s="139"/>
      <c r="S59" s="139"/>
    </row>
    <row r="60" spans="1:19">
      <c r="A60">
        <v>1</v>
      </c>
      <c r="B60" s="139" t="str">
        <f>B1</f>
        <v/>
      </c>
      <c r="C60" s="156" t="str">
        <f>IF('申込書(4・5・6年) '!D29=0,"",'申込書(4・5・6年) '!D29)</f>
        <v/>
      </c>
      <c r="D60" s="156" t="str">
        <f>IF('申込書(4・5・6年) '!E29=0,"",'申込書(4・5・6年) '!E29)</f>
        <v/>
      </c>
      <c r="E60" s="150" t="str">
        <f>IF('申込書(4・5・6年) '!F29=0,"",'申込書(4・5・6年) '!F29)</f>
        <v/>
      </c>
      <c r="K60" s="187">
        <v>1</v>
      </c>
      <c r="L60" s="188" t="str">
        <f>B1</f>
        <v/>
      </c>
      <c r="M60" s="156" t="str">
        <f>IF('申込書(4・5・6年) '!K29=0,"",'申込書(4・5・6年) '!K29)</f>
        <v/>
      </c>
      <c r="N60" s="156" t="str">
        <f>IF('申込書(4・5・6年) '!L29=0,"",'申込書(4・5・6年) '!L29)</f>
        <v/>
      </c>
      <c r="O60" s="150" t="str">
        <f>IF('申込書(4・5・6年) '!M29=0,"",'申込書(4・5・6年) '!M29)</f>
        <v/>
      </c>
    </row>
    <row r="61" spans="1:19">
      <c r="A61">
        <v>2</v>
      </c>
      <c r="B61" s="139" t="str">
        <f>B1</f>
        <v/>
      </c>
      <c r="C61" s="156" t="str">
        <f>IF('申込書(4・5・6年) '!D30=0,"",'申込書(4・5・6年) '!D30)</f>
        <v/>
      </c>
      <c r="D61" s="156" t="str">
        <f>IF('申込書(4・5・6年) '!E30=0,"",'申込書(4・5・6年) '!E30)</f>
        <v/>
      </c>
      <c r="E61" s="150" t="str">
        <f>IF('申込書(4・5・6年) '!F30=0,"",'申込書(4・5・6年) '!F30)</f>
        <v/>
      </c>
      <c r="K61" s="187">
        <v>2</v>
      </c>
      <c r="L61" s="188" t="str">
        <f>B1</f>
        <v/>
      </c>
      <c r="M61" s="156" t="str">
        <f>IF('申込書(4・5・6年) '!K30=0,"",'申込書(4・5・6年) '!K30)</f>
        <v/>
      </c>
      <c r="N61" s="156" t="str">
        <f>IF('申込書(4・5・6年) '!L30=0,"",'申込書(4・5・6年) '!L30)</f>
        <v/>
      </c>
      <c r="O61" s="150" t="str">
        <f>IF('申込書(4・5・6年) '!M30=0,"",'申込書(4・5・6年) '!M30)</f>
        <v/>
      </c>
    </row>
    <row r="62" spans="1:19">
      <c r="A62">
        <v>3</v>
      </c>
      <c r="B62" s="139" t="str">
        <f>B1</f>
        <v/>
      </c>
      <c r="C62" s="156" t="str">
        <f>IF('申込書(4・5・6年) '!D31=0,"",'申込書(4・5・6年) '!D31)</f>
        <v/>
      </c>
      <c r="D62" s="156" t="str">
        <f>IF('申込書(4・5・6年) '!E31=0,"",'申込書(4・5・6年) '!E31)</f>
        <v/>
      </c>
      <c r="E62" s="150" t="str">
        <f>IF('申込書(4・5・6年) '!F31=0,"",'申込書(4・5・6年) '!F31)</f>
        <v/>
      </c>
      <c r="H62" s="240"/>
      <c r="I62" s="240"/>
      <c r="J62" s="240"/>
      <c r="K62" s="187">
        <v>3</v>
      </c>
      <c r="L62" s="188" t="str">
        <f>B1</f>
        <v/>
      </c>
      <c r="M62" s="156" t="str">
        <f>IF('申込書(4・5・6年) '!K31=0,"",'申込書(4・5・6年) '!K31)</f>
        <v/>
      </c>
      <c r="N62" s="156" t="str">
        <f>IF('申込書(4・5・6年) '!L31=0,"",'申込書(4・5・6年) '!L31)</f>
        <v/>
      </c>
      <c r="O62" s="150" t="str">
        <f>IF('申込書(4・5・6年) '!M31=0,"",'申込書(4・5・6年) '!M31)</f>
        <v/>
      </c>
    </row>
    <row r="63" spans="1:19">
      <c r="A63">
        <v>4</v>
      </c>
      <c r="B63" s="139" t="str">
        <f>B1</f>
        <v/>
      </c>
      <c r="C63" s="156" t="str">
        <f>IF('申込書(4・5・6年) '!D32=0,"",'申込書(4・5・6年) '!D32)</f>
        <v/>
      </c>
      <c r="D63" s="156" t="str">
        <f>IF('申込書(4・5・6年) '!E32=0,"",'申込書(4・5・6年) '!E32)</f>
        <v/>
      </c>
      <c r="E63" s="150" t="str">
        <f>IF('申込書(4・5・6年) '!F32=0,"",'申込書(4・5・6年) '!F32)</f>
        <v/>
      </c>
      <c r="G63" s="140"/>
      <c r="H63" s="27"/>
      <c r="I63" s="27"/>
      <c r="K63" s="187">
        <v>4</v>
      </c>
      <c r="L63" s="188" t="str">
        <f>B1</f>
        <v/>
      </c>
      <c r="M63" s="156" t="str">
        <f>IF('申込書(4・5・6年) '!K32=0,"",'申込書(4・5・6年) '!K32)</f>
        <v/>
      </c>
      <c r="N63" s="156" t="str">
        <f>IF('申込書(4・5・6年) '!L32=0,"",'申込書(4・5・6年) '!L32)</f>
        <v/>
      </c>
      <c r="O63" s="150" t="str">
        <f>IF('申込書(4・5・6年) '!M32=0,"",'申込書(4・5・6年) '!M32)</f>
        <v/>
      </c>
    </row>
    <row r="64" spans="1:19">
      <c r="A64">
        <v>5</v>
      </c>
      <c r="B64" s="139" t="str">
        <f>B1</f>
        <v/>
      </c>
      <c r="C64" s="156" t="str">
        <f>IF('申込書(4・5・6年) '!D33=0,"",'申込書(4・5・6年) '!D33)</f>
        <v/>
      </c>
      <c r="D64" s="156" t="str">
        <f>IF('申込書(4・5・6年) '!E33=0,"",'申込書(4・5・6年) '!E33)</f>
        <v/>
      </c>
      <c r="E64" s="150" t="str">
        <f>IF('申込書(4・5・6年) '!F33=0,"",'申込書(4・5・6年) '!F33)</f>
        <v/>
      </c>
      <c r="K64" s="187">
        <v>5</v>
      </c>
      <c r="L64" s="188" t="str">
        <f>B1</f>
        <v/>
      </c>
      <c r="M64" s="156" t="str">
        <f>IF('申込書(4・5・6年) '!K33=0,"",'申込書(4・5・6年) '!K33)</f>
        <v/>
      </c>
      <c r="N64" s="156" t="str">
        <f>IF('申込書(4・5・6年) '!L33=0,"",'申込書(4・5・6年) '!L33)</f>
        <v/>
      </c>
      <c r="O64" s="150" t="str">
        <f>IF('申込書(4・5・6年) '!M33=0,"",'申込書(4・5・6年) '!M33)</f>
        <v/>
      </c>
    </row>
    <row r="65" spans="1:19">
      <c r="A65">
        <v>6</v>
      </c>
      <c r="B65" s="139" t="str">
        <f>B1</f>
        <v/>
      </c>
      <c r="C65" s="156" t="str">
        <f>IF('申込書(4・5・6年) '!D34=0,"",'申込書(4・5・6年) '!D34)</f>
        <v/>
      </c>
      <c r="D65" s="156" t="str">
        <f>IF('申込書(4・5・6年) '!E34=0,"",'申込書(4・5・6年) '!E34)</f>
        <v/>
      </c>
      <c r="E65" s="150" t="str">
        <f>IF('申込書(4・5・6年) '!F34=0,"",'申込書(4・5・6年) '!F34)</f>
        <v/>
      </c>
      <c r="K65" s="187">
        <v>6</v>
      </c>
      <c r="L65" s="188" t="str">
        <f>B1</f>
        <v/>
      </c>
      <c r="M65" s="156" t="str">
        <f>IF('申込書(4・5・6年) '!K34=0,"",'申込書(4・5・6年) '!K34)</f>
        <v/>
      </c>
      <c r="N65" s="156" t="str">
        <f>IF('申込書(4・5・6年) '!L34=0,"",'申込書(4・5・6年) '!L34)</f>
        <v/>
      </c>
      <c r="O65" s="150" t="str">
        <f>IF('申込書(4・5・6年) '!M34=0,"",'申込書(4・5・6年) '!M34)</f>
        <v/>
      </c>
    </row>
    <row r="66" spans="1:19">
      <c r="A66">
        <v>7</v>
      </c>
      <c r="B66" s="139" t="str">
        <f>B1</f>
        <v/>
      </c>
      <c r="C66" s="156" t="str">
        <f>IF('申込書(4・5・6年) '!Q29=0,"",'申込書(4・5・6年) '!Q29)</f>
        <v/>
      </c>
      <c r="D66" s="156" t="str">
        <f>IF('申込書(4・5・6年) '!R29=0,"",'申込書(4・5・6年) '!R29)</f>
        <v/>
      </c>
      <c r="E66" s="150" t="str">
        <f>IF('申込書(4・5・6年) '!S29=0,"",'申込書(4・5・6年) '!S29)</f>
        <v/>
      </c>
      <c r="K66" s="187">
        <v>7</v>
      </c>
      <c r="L66" s="188" t="str">
        <f>B1</f>
        <v/>
      </c>
      <c r="M66" s="156" t="str">
        <f>IF('申込書(4・5・6年) '!X29=0,"",'申込書(4・5・6年) '!X29)</f>
        <v/>
      </c>
      <c r="N66" s="156" t="str">
        <f>IF('申込書(4・5・6年) '!Y29=0,"",'申込書(4・5・6年) '!Y29)</f>
        <v/>
      </c>
      <c r="O66" s="150" t="str">
        <f>IF('申込書(4・5・6年) '!Z29=0,"",'申込書(4・5・6年) '!Z29)</f>
        <v/>
      </c>
    </row>
    <row r="67" spans="1:19">
      <c r="A67">
        <v>8</v>
      </c>
      <c r="B67" s="139" t="str">
        <f>B1</f>
        <v/>
      </c>
      <c r="C67" s="156" t="str">
        <f>IF('申込書(4・5・6年) '!Q30=0,"",'申込書(4・5・6年) '!Q30)</f>
        <v/>
      </c>
      <c r="D67" s="156" t="str">
        <f>IF('申込書(4・5・6年) '!R30=0,"",'申込書(4・5・6年) '!R30)</f>
        <v/>
      </c>
      <c r="E67" s="150" t="str">
        <f>IF('申込書(4・5・6年) '!S30=0,"",'申込書(4・5・6年) '!S30)</f>
        <v/>
      </c>
      <c r="K67" s="187">
        <v>8</v>
      </c>
      <c r="L67" s="188" t="str">
        <f>B1</f>
        <v/>
      </c>
      <c r="M67" s="156" t="str">
        <f>IF('申込書(4・5・6年) '!X30=0,"",'申込書(4・5・6年) '!X30)</f>
        <v/>
      </c>
      <c r="N67" s="156" t="str">
        <f>IF('申込書(4・5・6年) '!Y30=0,"",'申込書(4・5・6年) '!Y30)</f>
        <v/>
      </c>
      <c r="O67" s="150" t="str">
        <f>IF('申込書(4・5・6年) '!Z30=0,"",'申込書(4・5・6年) '!Z30)</f>
        <v/>
      </c>
    </row>
    <row r="68" spans="1:19">
      <c r="A68">
        <v>9</v>
      </c>
      <c r="B68" s="139" t="str">
        <f>B1</f>
        <v/>
      </c>
      <c r="C68" s="156" t="str">
        <f>IF('申込書(4・5・6年) '!Q31=0,"",'申込書(4・5・6年) '!Q31)</f>
        <v/>
      </c>
      <c r="D68" s="156" t="str">
        <f>IF('申込書(4・5・6年) '!R31=0,"",'申込書(4・5・6年) '!R31)</f>
        <v/>
      </c>
      <c r="E68" s="150" t="str">
        <f>IF('申込書(4・5・6年) '!S31=0,"",'申込書(4・5・6年) '!S31)</f>
        <v/>
      </c>
      <c r="K68" s="187">
        <v>9</v>
      </c>
      <c r="L68" s="188" t="str">
        <f>B1</f>
        <v/>
      </c>
      <c r="M68" s="156" t="str">
        <f>IF('申込書(4・5・6年) '!X31=0,"",'申込書(4・5・6年) '!X31)</f>
        <v/>
      </c>
      <c r="N68" s="156" t="str">
        <f>IF('申込書(4・5・6年) '!Y31=0,"",'申込書(4・5・6年) '!Y31)</f>
        <v/>
      </c>
      <c r="O68" s="150" t="str">
        <f>IF('申込書(4・5・6年) '!Z31=0,"",'申込書(4・5・6年) '!Z31)</f>
        <v/>
      </c>
    </row>
    <row r="69" spans="1:19">
      <c r="A69">
        <v>10</v>
      </c>
      <c r="B69" s="139" t="str">
        <f>B1</f>
        <v/>
      </c>
      <c r="C69" s="156" t="str">
        <f>IF('申込書(4・5・6年) '!Q32=0,"",'申込書(4・5・6年) '!Q32)</f>
        <v/>
      </c>
      <c r="D69" s="156" t="str">
        <f>IF('申込書(4・5・6年) '!R32=0,"",'申込書(4・5・6年) '!R32)</f>
        <v/>
      </c>
      <c r="E69" s="150" t="str">
        <f>IF('申込書(4・5・6年) '!S32=0,"",'申込書(4・5・6年) '!S32)</f>
        <v/>
      </c>
      <c r="K69" s="187">
        <v>10</v>
      </c>
      <c r="L69" s="188" t="str">
        <f>B1</f>
        <v/>
      </c>
      <c r="M69" s="156" t="str">
        <f>IF('申込書(4・5・6年) '!X32=0,"",'申込書(4・5・6年) '!X32)</f>
        <v/>
      </c>
      <c r="N69" s="156" t="str">
        <f>IF('申込書(4・5・6年) '!Y32=0,"",'申込書(4・5・6年) '!Y32)</f>
        <v/>
      </c>
      <c r="O69" s="150" t="str">
        <f>IF('申込書(4・5・6年) '!Z32=0,"",'申込書(4・5・6年) '!Z32)</f>
        <v/>
      </c>
    </row>
    <row r="70" spans="1:19">
      <c r="A70">
        <v>11</v>
      </c>
      <c r="B70" s="139" t="str">
        <f>B1</f>
        <v/>
      </c>
      <c r="C70" s="156" t="str">
        <f>IF('申込書(4・5・6年) '!Q33=0,"",'申込書(4・5・6年) '!Q33)</f>
        <v/>
      </c>
      <c r="D70" s="156" t="str">
        <f>IF('申込書(4・5・6年) '!R33=0,"",'申込書(4・5・6年) '!R33)</f>
        <v/>
      </c>
      <c r="E70" s="150" t="str">
        <f>IF('申込書(4・5・6年) '!S33=0,"",'申込書(4・5・6年) '!S33)</f>
        <v/>
      </c>
      <c r="K70" s="187">
        <v>11</v>
      </c>
      <c r="L70" s="188" t="str">
        <f>B1</f>
        <v/>
      </c>
      <c r="M70" s="156" t="str">
        <f>IF('申込書(4・5・6年) '!X33=0,"",'申込書(4・5・6年) '!X33)</f>
        <v/>
      </c>
      <c r="N70" s="156" t="str">
        <f>IF('申込書(4・5・6年) '!Y33=0,"",'申込書(4・5・6年) '!Y33)</f>
        <v/>
      </c>
      <c r="O70" s="150" t="str">
        <f>IF('申込書(4・5・6年) '!Z33=0,"",'申込書(4・5・6年) '!Z33)</f>
        <v/>
      </c>
    </row>
    <row r="71" spans="1:19">
      <c r="A71">
        <v>12</v>
      </c>
      <c r="B71" s="139" t="str">
        <f>B1</f>
        <v/>
      </c>
      <c r="C71" s="156" t="str">
        <f>IF('申込書(4・5・6年) '!Q34=0,"",'申込書(4・5・6年) '!Q34)</f>
        <v/>
      </c>
      <c r="D71" s="156" t="str">
        <f>IF('申込書(4・5・6年) '!R34=0,"",'申込書(4・5・6年) '!R34)</f>
        <v/>
      </c>
      <c r="E71" s="150" t="str">
        <f>IF('申込書(4・5・6年) '!S34=0,"",'申込書(4・5・6年) '!S34)</f>
        <v/>
      </c>
      <c r="K71" s="187">
        <v>12</v>
      </c>
      <c r="L71" s="188" t="str">
        <f>B1</f>
        <v/>
      </c>
      <c r="M71" s="156" t="str">
        <f>IF('申込書(4・5・6年) '!X34=0,"",'申込書(4・5・6年) '!X34)</f>
        <v/>
      </c>
      <c r="N71" s="156" t="str">
        <f>IF('申込書(4・5・6年) '!Y34=0,"",'申込書(4・5・6年) '!Y34)</f>
        <v/>
      </c>
      <c r="O71" s="150" t="str">
        <f>IF('申込書(4・5・6年) '!Z34=0,"",'申込書(4・5・6年) '!Z34)</f>
        <v/>
      </c>
    </row>
    <row r="72" spans="1:19">
      <c r="B72" s="27"/>
      <c r="C72" s="265" t="s">
        <v>27</v>
      </c>
      <c r="D72" s="265"/>
      <c r="E72" s="265"/>
      <c r="K72" s="44"/>
      <c r="L72" s="137"/>
      <c r="M72" s="264" t="s">
        <v>46</v>
      </c>
      <c r="N72" s="264"/>
      <c r="O72" s="264"/>
    </row>
    <row r="73" spans="1:19" s="27" customFormat="1">
      <c r="B73" s="140" t="s">
        <v>102</v>
      </c>
      <c r="C73" s="27" t="s">
        <v>2</v>
      </c>
      <c r="D73" s="27" t="s">
        <v>101</v>
      </c>
      <c r="E73" s="149" t="s">
        <v>0</v>
      </c>
      <c r="J73" s="149"/>
      <c r="K73" s="137"/>
      <c r="L73" s="189" t="s">
        <v>102</v>
      </c>
      <c r="M73" s="185" t="s">
        <v>2</v>
      </c>
      <c r="N73" s="185" t="s">
        <v>101</v>
      </c>
      <c r="O73" s="186" t="s">
        <v>0</v>
      </c>
      <c r="P73" s="139"/>
      <c r="S73" s="139"/>
    </row>
    <row r="74" spans="1:19">
      <c r="A74">
        <v>1</v>
      </c>
      <c r="B74" s="139" t="str">
        <f>B1</f>
        <v/>
      </c>
      <c r="C74" s="156" t="str">
        <f>IF('申込書(4・5・6年) '!D35=0,"",'申込書(4・5・6年) '!D35)</f>
        <v/>
      </c>
      <c r="D74" s="156" t="str">
        <f>IF('申込書(4・5・6年) '!E35=0,"",'申込書(4・5・6年) '!E35)</f>
        <v/>
      </c>
      <c r="E74" s="150" t="str">
        <f>IF('申込書(4・5・6年) '!F35=0,"",'申込書(4・5・6年) '!F35)</f>
        <v/>
      </c>
      <c r="K74" s="187">
        <v>1</v>
      </c>
      <c r="L74" s="188" t="str">
        <f>B1</f>
        <v/>
      </c>
      <c r="M74" s="156" t="str">
        <f>IF('申込書(4・5・6年) '!K35=0,"",'申込書(4・5・6年) '!K35)</f>
        <v/>
      </c>
      <c r="N74" s="156" t="str">
        <f>IF('申込書(4・5・6年) '!L35=0,"",'申込書(4・5・6年) '!L35)</f>
        <v/>
      </c>
      <c r="O74" s="150" t="str">
        <f>IF('申込書(4・5・6年) '!M35=0,"",'申込書(4・5・6年) '!M35)</f>
        <v/>
      </c>
    </row>
    <row r="75" spans="1:19">
      <c r="A75">
        <v>2</v>
      </c>
      <c r="B75" s="139" t="str">
        <f>B1</f>
        <v/>
      </c>
      <c r="C75" s="156" t="str">
        <f>IF('申込書(4・5・6年) '!D36=0,"",'申込書(4・5・6年) '!D36)</f>
        <v/>
      </c>
      <c r="D75" s="156" t="str">
        <f>IF('申込書(4・5・6年) '!E36=0,"",'申込書(4・5・6年) '!E36)</f>
        <v/>
      </c>
      <c r="E75" s="150" t="str">
        <f>IF('申込書(4・5・6年) '!F36=0,"",'申込書(4・5・6年) '!F36)</f>
        <v/>
      </c>
      <c r="K75" s="187">
        <v>2</v>
      </c>
      <c r="L75" s="188" t="str">
        <f>B1</f>
        <v/>
      </c>
      <c r="M75" s="156" t="str">
        <f>IF('申込書(4・5・6年) '!K36=0,"",'申込書(4・5・6年) '!K36)</f>
        <v/>
      </c>
      <c r="N75" s="156" t="str">
        <f>IF('申込書(4・5・6年) '!L36=0,"",'申込書(4・5・6年) '!L36)</f>
        <v/>
      </c>
      <c r="O75" s="150" t="str">
        <f>IF('申込書(4・5・6年) '!M36=0,"",'申込書(4・5・6年) '!M36)</f>
        <v/>
      </c>
    </row>
    <row r="76" spans="1:19">
      <c r="A76">
        <v>3</v>
      </c>
      <c r="B76" s="139" t="str">
        <f>B1</f>
        <v/>
      </c>
      <c r="C76" s="156" t="str">
        <f>IF('申込書(4・5・6年) '!D37=0,"",'申込書(4・5・6年) '!D37)</f>
        <v/>
      </c>
      <c r="D76" s="156" t="str">
        <f>IF('申込書(4・5・6年) '!E37=0,"",'申込書(4・5・6年) '!E37)</f>
        <v/>
      </c>
      <c r="E76" s="150" t="str">
        <f>IF('申込書(4・5・6年) '!F37=0,"",'申込書(4・5・6年) '!F37)</f>
        <v/>
      </c>
      <c r="K76" s="187">
        <v>3</v>
      </c>
      <c r="L76" s="188" t="str">
        <f>B1</f>
        <v/>
      </c>
      <c r="M76" s="156" t="str">
        <f>IF('申込書(4・5・6年) '!K37=0,"",'申込書(4・5・6年) '!K37)</f>
        <v/>
      </c>
      <c r="N76" s="156" t="str">
        <f>IF('申込書(4・5・6年) '!L37=0,"",'申込書(4・5・6年) '!L37)</f>
        <v/>
      </c>
      <c r="O76" s="150" t="str">
        <f>IF('申込書(4・5・6年) '!M37=0,"",'申込書(4・5・6年) '!M37)</f>
        <v/>
      </c>
    </row>
    <row r="77" spans="1:19">
      <c r="A77">
        <v>4</v>
      </c>
      <c r="B77" s="139" t="str">
        <f>B1</f>
        <v/>
      </c>
      <c r="C77" s="156" t="str">
        <f>IF('申込書(4・5・6年) '!D38=0,"",'申込書(4・5・6年) '!D38)</f>
        <v/>
      </c>
      <c r="D77" s="156" t="str">
        <f>IF('申込書(4・5・6年) '!E38=0,"",'申込書(4・5・6年) '!E38)</f>
        <v/>
      </c>
      <c r="E77" s="150" t="str">
        <f>IF('申込書(4・5・6年) '!F38=0,"",'申込書(4・5・6年) '!F38)</f>
        <v/>
      </c>
      <c r="K77" s="187">
        <v>4</v>
      </c>
      <c r="L77" s="188" t="str">
        <f>B1</f>
        <v/>
      </c>
      <c r="M77" s="156" t="str">
        <f>IF('申込書(4・5・6年) '!K38=0,"",'申込書(4・5・6年) '!K38)</f>
        <v/>
      </c>
      <c r="N77" s="156" t="str">
        <f>IF('申込書(4・5・6年) '!L38=0,"",'申込書(4・5・6年) '!L38)</f>
        <v/>
      </c>
      <c r="O77" s="150" t="str">
        <f>IF('申込書(4・5・6年) '!M38=0,"",'申込書(4・5・6年) '!M38)</f>
        <v/>
      </c>
    </row>
    <row r="78" spans="1:19">
      <c r="A78">
        <v>5</v>
      </c>
      <c r="B78" s="139" t="str">
        <f>B1</f>
        <v/>
      </c>
      <c r="C78" s="156" t="str">
        <f>IF('申込書(4・5・6年) '!D39=0,"",'申込書(4・5・6年) '!D39)</f>
        <v/>
      </c>
      <c r="D78" s="156" t="str">
        <f>IF('申込書(4・5・6年) '!E39=0,"",'申込書(4・5・6年) '!E39)</f>
        <v/>
      </c>
      <c r="E78" s="150" t="str">
        <f>IF('申込書(4・5・6年) '!F39=0,"",'申込書(4・5・6年) '!F39)</f>
        <v/>
      </c>
      <c r="K78" s="187">
        <v>5</v>
      </c>
      <c r="L78" s="188" t="str">
        <f>B1</f>
        <v/>
      </c>
      <c r="M78" s="156" t="str">
        <f>IF('申込書(4・5・6年) '!K39=0,"",'申込書(4・5・6年) '!K39)</f>
        <v/>
      </c>
      <c r="N78" s="156" t="str">
        <f>IF('申込書(4・5・6年) '!L39=0,"",'申込書(4・5・6年) '!L39)</f>
        <v/>
      </c>
      <c r="O78" s="150" t="str">
        <f>IF('申込書(4・5・6年) '!M39=0,"",'申込書(4・5・6年) '!M39)</f>
        <v/>
      </c>
    </row>
    <row r="79" spans="1:19">
      <c r="A79">
        <v>6</v>
      </c>
      <c r="B79" s="139" t="str">
        <f>B1</f>
        <v/>
      </c>
      <c r="C79" s="156" t="str">
        <f>IF('申込書(4・5・6年) '!D40=0,"",'申込書(4・5・6年) '!D40)</f>
        <v/>
      </c>
      <c r="D79" s="156" t="str">
        <f>IF('申込書(4・5・6年) '!E40=0,"",'申込書(4・5・6年) '!E40)</f>
        <v/>
      </c>
      <c r="E79" s="150" t="str">
        <f>IF('申込書(4・5・6年) '!F40=0,"",'申込書(4・5・6年) '!F40)</f>
        <v/>
      </c>
      <c r="K79" s="187">
        <v>6</v>
      </c>
      <c r="L79" s="188" t="str">
        <f>B1</f>
        <v/>
      </c>
      <c r="M79" s="156" t="str">
        <f>IF('申込書(4・5・6年) '!K40=0,"",'申込書(4・5・6年) '!K40)</f>
        <v/>
      </c>
      <c r="N79" s="156" t="str">
        <f>IF('申込書(4・5・6年) '!L40=0,"",'申込書(4・5・6年) '!L40)</f>
        <v/>
      </c>
      <c r="O79" s="150" t="str">
        <f>IF('申込書(4・5・6年) '!M40=0,"",'申込書(4・5・6年) '!M40)</f>
        <v/>
      </c>
    </row>
    <row r="80" spans="1:19">
      <c r="A80">
        <v>7</v>
      </c>
      <c r="B80" s="139" t="str">
        <f>B1</f>
        <v/>
      </c>
      <c r="C80" s="156" t="str">
        <f>IF('申込書(4・5・6年) '!Q35=0,"",'申込書(4・5・6年) '!Q35)</f>
        <v/>
      </c>
      <c r="D80" s="156" t="str">
        <f>IF('申込書(4・5・6年) '!R35=0,"",'申込書(4・5・6年) '!R35)</f>
        <v/>
      </c>
      <c r="E80" s="150" t="str">
        <f>IF('申込書(4・5・6年) '!S35=0,"",'申込書(4・5・6年) '!S35)</f>
        <v/>
      </c>
      <c r="K80" s="187">
        <v>7</v>
      </c>
      <c r="L80" s="188" t="str">
        <f>B1</f>
        <v/>
      </c>
      <c r="M80" s="156" t="str">
        <f>IF('申込書(4・5・6年) '!X35=0,"",'申込書(4・5・6年) '!X35)</f>
        <v/>
      </c>
      <c r="N80" s="156" t="str">
        <f>IF('申込書(4・5・6年) '!Y35=0,"",'申込書(4・5・6年) '!Y35)</f>
        <v/>
      </c>
      <c r="O80" s="150" t="str">
        <f>IF('申込書(4・5・6年) '!Z35=0,"",'申込書(4・5・6年) '!Z35)</f>
        <v/>
      </c>
    </row>
    <row r="81" spans="1:15">
      <c r="A81">
        <v>8</v>
      </c>
      <c r="B81" s="139" t="str">
        <f>B1</f>
        <v/>
      </c>
      <c r="C81" s="156" t="str">
        <f>IF('申込書(4・5・6年) '!Q36=0,"",'申込書(4・5・6年) '!Q36)</f>
        <v/>
      </c>
      <c r="D81" s="156" t="str">
        <f>IF('申込書(4・5・6年) '!R36=0,"",'申込書(4・5・6年) '!R36)</f>
        <v/>
      </c>
      <c r="E81" s="150" t="str">
        <f>IF('申込書(4・5・6年) '!S36=0,"",'申込書(4・5・6年) '!S36)</f>
        <v/>
      </c>
      <c r="K81" s="187">
        <v>8</v>
      </c>
      <c r="L81" s="188" t="str">
        <f>B1</f>
        <v/>
      </c>
      <c r="M81" s="156" t="str">
        <f>IF('申込書(4・5・6年) '!X36=0,"",'申込書(4・5・6年) '!X36)</f>
        <v/>
      </c>
      <c r="N81" s="156" t="str">
        <f>IF('申込書(4・5・6年) '!Y36=0,"",'申込書(4・5・6年) '!Y36)</f>
        <v/>
      </c>
      <c r="O81" s="150" t="str">
        <f>IF('申込書(4・5・6年) '!Z36=0,"",'申込書(4・5・6年) '!Z36)</f>
        <v/>
      </c>
    </row>
    <row r="82" spans="1:15">
      <c r="A82">
        <v>9</v>
      </c>
      <c r="B82" s="139" t="str">
        <f>B1</f>
        <v/>
      </c>
      <c r="C82" s="156" t="str">
        <f>IF('申込書(4・5・6年) '!Q37=0,"",'申込書(4・5・6年) '!Q37)</f>
        <v/>
      </c>
      <c r="D82" s="156" t="str">
        <f>IF('申込書(4・5・6年) '!R37=0,"",'申込書(4・5・6年) '!R37)</f>
        <v/>
      </c>
      <c r="E82" s="150" t="str">
        <f>IF('申込書(4・5・6年) '!S37=0,"",'申込書(4・5・6年) '!S37)</f>
        <v/>
      </c>
      <c r="K82" s="187">
        <v>9</v>
      </c>
      <c r="L82" s="188" t="str">
        <f>B1</f>
        <v/>
      </c>
      <c r="M82" s="156" t="str">
        <f>IF('申込書(4・5・6年) '!X37=0,"",'申込書(4・5・6年) '!X37)</f>
        <v/>
      </c>
      <c r="N82" s="156" t="str">
        <f>IF('申込書(4・5・6年) '!Y37=0,"",'申込書(4・5・6年) '!Y37)</f>
        <v/>
      </c>
      <c r="O82" s="150" t="str">
        <f>IF('申込書(4・5・6年) '!Z37=0,"",'申込書(4・5・6年) '!Z37)</f>
        <v/>
      </c>
    </row>
    <row r="83" spans="1:15">
      <c r="A83">
        <v>10</v>
      </c>
      <c r="B83" s="139" t="str">
        <f>B1</f>
        <v/>
      </c>
      <c r="C83" s="156" t="str">
        <f>IF('申込書(4・5・6年) '!Q38=0,"",'申込書(4・5・6年) '!Q38)</f>
        <v/>
      </c>
      <c r="D83" s="156" t="str">
        <f>IF('申込書(4・5・6年) '!R38=0,"",'申込書(4・5・6年) '!R38)</f>
        <v/>
      </c>
      <c r="E83" s="150" t="str">
        <f>IF('申込書(4・5・6年) '!S38=0,"",'申込書(4・5・6年) '!S38)</f>
        <v/>
      </c>
      <c r="K83" s="187">
        <v>10</v>
      </c>
      <c r="L83" s="188" t="str">
        <f>B1</f>
        <v/>
      </c>
      <c r="M83" s="156" t="str">
        <f>IF('申込書(4・5・6年) '!X38=0,"",'申込書(4・5・6年) '!X38)</f>
        <v/>
      </c>
      <c r="N83" s="156" t="str">
        <f>IF('申込書(4・5・6年) '!Y38=0,"",'申込書(4・5・6年) '!Y38)</f>
        <v/>
      </c>
      <c r="O83" s="150" t="str">
        <f>IF('申込書(4・5・6年) '!Z38=0,"",'申込書(4・5・6年) '!Z38)</f>
        <v/>
      </c>
    </row>
    <row r="84" spans="1:15">
      <c r="A84">
        <v>11</v>
      </c>
      <c r="B84" s="139" t="str">
        <f>B1</f>
        <v/>
      </c>
      <c r="C84" s="156" t="str">
        <f>IF('申込書(4・5・6年) '!Q39=0,"",'申込書(4・5・6年) '!Q39)</f>
        <v/>
      </c>
      <c r="D84" s="156" t="str">
        <f>IF('申込書(4・5・6年) '!R39=0,"",'申込書(4・5・6年) '!R39)</f>
        <v/>
      </c>
      <c r="E84" s="150" t="str">
        <f>IF('申込書(4・5・6年) '!S39=0,"",'申込書(4・5・6年) '!S39)</f>
        <v/>
      </c>
      <c r="K84" s="187">
        <v>11</v>
      </c>
      <c r="L84" s="188" t="str">
        <f>B1</f>
        <v/>
      </c>
      <c r="M84" s="156" t="str">
        <f>IF('申込書(4・5・6年) '!X39=0,"",'申込書(4・5・6年) '!X39)</f>
        <v/>
      </c>
      <c r="N84" s="156" t="str">
        <f>IF('申込書(4・5・6年) '!Y39=0,"",'申込書(4・5・6年) '!Y39)</f>
        <v/>
      </c>
      <c r="O84" s="150" t="str">
        <f>IF('申込書(4・5・6年) '!Z39=0,"",'申込書(4・5・6年) '!Z39)</f>
        <v/>
      </c>
    </row>
    <row r="85" spans="1:15">
      <c r="A85">
        <v>12</v>
      </c>
      <c r="B85" s="139" t="str">
        <f>B1</f>
        <v/>
      </c>
      <c r="C85" s="156" t="str">
        <f>IF('申込書(4・5・6年) '!Q40=0,"",'申込書(4・5・6年) '!Q40)</f>
        <v/>
      </c>
      <c r="D85" s="156" t="str">
        <f>IF('申込書(4・5・6年) '!R40=0,"",'申込書(4・5・6年) '!R40)</f>
        <v/>
      </c>
      <c r="E85" s="150" t="str">
        <f>IF('申込書(4・5・6年) '!S40=0,"",'申込書(4・5・6年) '!S40)</f>
        <v/>
      </c>
      <c r="K85" s="187">
        <v>12</v>
      </c>
      <c r="L85" s="188" t="str">
        <f>B1</f>
        <v/>
      </c>
      <c r="M85" s="156" t="str">
        <f>IF('申込書(4・5・6年) '!X40=0,"",'申込書(4・5・6年) '!X40)</f>
        <v/>
      </c>
      <c r="N85" s="156" t="str">
        <f>IF('申込書(4・5・6年) '!Y40=0,"",'申込書(4・5・6年) '!Y40)</f>
        <v/>
      </c>
      <c r="O85" s="150" t="str">
        <f>IF('申込書(4・5・6年) '!Z40=0,"",'申込書(4・5・6年) '!Z40)</f>
        <v/>
      </c>
    </row>
    <row r="86" spans="1:15">
      <c r="B86" s="27"/>
    </row>
    <row r="87" spans="1:15">
      <c r="B87" s="27"/>
    </row>
    <row r="88" spans="1:15">
      <c r="B88" s="27"/>
    </row>
    <row r="89" spans="1:15">
      <c r="B89" s="27"/>
    </row>
  </sheetData>
  <mergeCells count="19">
    <mergeCell ref="D1:Q1"/>
    <mergeCell ref="M2:O2"/>
    <mergeCell ref="M30:O30"/>
    <mergeCell ref="M16:O16"/>
    <mergeCell ref="M44:O44"/>
    <mergeCell ref="C16:E16"/>
    <mergeCell ref="H2:J2"/>
    <mergeCell ref="H16:J16"/>
    <mergeCell ref="C2:E2"/>
    <mergeCell ref="Q2:S2"/>
    <mergeCell ref="C30:E30"/>
    <mergeCell ref="C44:E44"/>
    <mergeCell ref="H30:J30"/>
    <mergeCell ref="H44:J44"/>
    <mergeCell ref="M58:O58"/>
    <mergeCell ref="M72:O72"/>
    <mergeCell ref="C72:E72"/>
    <mergeCell ref="C58:E58"/>
    <mergeCell ref="H62:J62"/>
  </mergeCells>
  <phoneticPr fontId="4"/>
  <pageMargins left="0" right="0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申込書(責任者・審判員)</vt:lpstr>
      <vt:lpstr>申込書(4・5・6年) </vt:lpstr>
      <vt:lpstr>申込書(1・2・3年)</vt:lpstr>
      <vt:lpstr>参加料確認書</vt:lpstr>
      <vt:lpstr>プロブラム用名簿</vt:lpstr>
      <vt:lpstr>プロブラム用名簿!Print_Area</vt:lpstr>
      <vt:lpstr>'申込書(1・2・3年)'!Print_Area</vt:lpstr>
      <vt:lpstr>'申込書(責任者・審判員)'!Print_Area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user3</cp:lastModifiedBy>
  <cp:lastPrinted>2025-01-30T02:17:28Z</cp:lastPrinted>
  <dcterms:created xsi:type="dcterms:W3CDTF">2023-12-04T07:55:17Z</dcterms:created>
  <dcterms:modified xsi:type="dcterms:W3CDTF">2025-01-30T02:24:24Z</dcterms:modified>
</cp:coreProperties>
</file>